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mc:AlternateContent xmlns:mc="http://schemas.openxmlformats.org/markup-compatibility/2006">
    <mc:Choice Requires="x15">
      <x15ac:absPath xmlns:x15ac="http://schemas.microsoft.com/office/spreadsheetml/2010/11/ac" url="H:\Carbon\Washington Energy Transformation Act\CEIP\"/>
    </mc:Choice>
  </mc:AlternateContent>
  <xr:revisionPtr revIDLastSave="0" documentId="13_ncr:1_{28A1B449-308F-4D70-BA90-83D50B8BA613}" xr6:coauthVersionLast="47" xr6:coauthVersionMax="47" xr10:uidLastSave="{00000000-0000-0000-0000-000000000000}"/>
  <bookViews>
    <workbookView xWindow="-120" yWindow="-120" windowWidth="29040" windowHeight="15840" tabRatio="877" activeTab="10" xr2:uid="{00000000-000D-0000-FFFF-FFFF00000000}"/>
  </bookViews>
  <sheets>
    <sheet name="Background" sheetId="8" r:id="rId1"/>
    <sheet name="Utility Name and Contact" sheetId="19" r:id="rId2"/>
    <sheet name="Targets and actions" sheetId="6" r:id="rId3"/>
    <sheet name="Identify HIC" sheetId="1" r:id="rId4"/>
    <sheet name="Identify VP" sheetId="2" r:id="rId5"/>
    <sheet name="Forecast of impacts" sheetId="3" r:id="rId6"/>
    <sheet name="Long-term plans" sheetId="4" r:id="rId7"/>
    <sheet name="Risk" sheetId="5" r:id="rId8"/>
    <sheet name="Public participation" sheetId="7" r:id="rId9"/>
    <sheet name="Alternative compliance options" sheetId="9" r:id="rId10"/>
    <sheet name="Resource adequacy standard" sheetId="20" r:id="rId11"/>
    <sheet name="Incremental cost" sheetId="18" r:id="rId12"/>
  </sheets>
  <definedNames>
    <definedName name="UtilityName">'Utility Name and Contact'!$C$3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 i="18" l="1"/>
  <c r="B1" i="20" l="1"/>
  <c r="A1" i="9"/>
  <c r="B1" i="7"/>
  <c r="B1" i="4"/>
  <c r="A1" i="6"/>
  <c r="D10" i="18" l="1"/>
  <c r="D9" i="18"/>
  <c r="D8" i="18"/>
  <c r="B1" i="18" l="1"/>
  <c r="B1" i="5"/>
  <c r="B1" i="3"/>
  <c r="A1" i="1"/>
  <c r="A1" i="2"/>
  <c r="F10" i="18" l="1"/>
  <c r="F9" i="18"/>
  <c r="F8" i="18"/>
  <c r="F7" i="18"/>
  <c r="H7" i="18" l="1"/>
  <c r="H11" i="18" s="1"/>
  <c r="G7" i="18"/>
</calcChain>
</file>

<file path=xl/sharedStrings.xml><?xml version="1.0" encoding="utf-8"?>
<sst xmlns="http://schemas.openxmlformats.org/spreadsheetml/2006/main" count="204" uniqueCount="157">
  <si>
    <t xml:space="preserve"> </t>
  </si>
  <si>
    <t>County Name</t>
  </si>
  <si>
    <t>Tribal Lands (Yes/No)</t>
  </si>
  <si>
    <t>Environmental Health Disparities Topic Rank</t>
  </si>
  <si>
    <t>Indicator</t>
  </si>
  <si>
    <t>Details</t>
  </si>
  <si>
    <t>Source</t>
  </si>
  <si>
    <t>Category</t>
  </si>
  <si>
    <t>Approximate number of households in service territory (if applicable)</t>
  </si>
  <si>
    <t xml:space="preserve">Ex. Resiliency </t>
  </si>
  <si>
    <t xml:space="preserve">Use SAIDI, CAIDI and SAIFI data geolocated across service territory </t>
  </si>
  <si>
    <t>Number of outages in utility census tracts</t>
  </si>
  <si>
    <t>Describe how the utility intends to reduce risks to highly impacted communities and vulnerable populations associated with the transition to clean energy.</t>
  </si>
  <si>
    <t>Census Tract (enter 11 digit FIPS code)</t>
  </si>
  <si>
    <t>Date Last Updated</t>
  </si>
  <si>
    <t>Ex. COVID cases</t>
  </si>
  <si>
    <t>Cases by race and ethnicity</t>
  </si>
  <si>
    <t>Department of Health COVID-19 data dashboard</t>
  </si>
  <si>
    <t>Location of Resource (if applicable)</t>
  </si>
  <si>
    <t>Tribe</t>
  </si>
  <si>
    <t xml:space="preserve">resiliency </t>
  </si>
  <si>
    <t>substation address</t>
  </si>
  <si>
    <t>Provide a summary of the public input process conducted in compliance with WAC 194-40-220. Describe how public comments were reflected in the specific actions under WAC 194-40-200(4), including the development of one or more indicators and other elements of the CEIP and the utility's supporting integrated resource plan or resource plans, as applicable.</t>
  </si>
  <si>
    <r>
      <t xml:space="preserve">Report each Highly Impacted Community in the table below.
Highly Impacted Community is defined in RCW 19.405.020(23) as:
</t>
    </r>
    <r>
      <rPr>
        <i/>
        <sz val="11"/>
        <color rgb="FF161616"/>
        <rFont val="Calibri"/>
        <family val="2"/>
        <scheme val="minor"/>
      </rPr>
      <t>(23) "Highly impacted community" means a community designated by the department of health based on cumulative impact analyses in RCW 19.405.140 or a community located in census tracts that are fully or partially on "Indian country" as defined in 18 U.S.C. Sec. 1151.</t>
    </r>
    <r>
      <rPr>
        <sz val="11"/>
        <color rgb="FF161616"/>
        <rFont val="Calibri"/>
        <family val="2"/>
        <scheme val="minor"/>
      </rPr>
      <t xml:space="preserve">
Department of Health has designated Highly Impacted Communities as those ranking 9 or 10 on the Environmental Health Disparities map. Visit the Department of Health website for instructions on how to identify Highly Impacted Communities: 
https://www.doh.wa.gov/DataandStatisticalReports/WashingtonTrackingNetworkWTN/ClimateProjections/CleanEnergyTransformationAct/CETAUtilityInstructions
</t>
    </r>
  </si>
  <si>
    <t xml:space="preserve">Please report the forecasted distribution of energy and non-energy costs and benefits on identified highly impacted communities and vulnerable populations for the utility's portfolio of specific actions, including impacts resulting from achievement of the specific targets established under WAC 194-40-200(3). You must do a separate row for each action and for each population affected.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t>
  </si>
  <si>
    <t>Detail (describe distribution of energy and non-energy benefits on named population)</t>
  </si>
  <si>
    <t xml:space="preserve">Please report one or more indicators, developed through a public process, and used to identify the forecasted distribution of energy and non-energy costs and benefits for the utility's portfolio of specific actions, including impacts resulting from achievement of the specific targets established under  WAC 194-40-200(3).
Indicators must be associated with one of the following categories: energy benefits, non-energy benefits, reduction of burdens, public health, environment, reduction in cost, energy security, or resiliency. 
</t>
  </si>
  <si>
    <t>Describe how the specific actions in the CEIP are consistent with, and informed by, the utility's longer-term strategies based on the analysis in RCW 19.280.030 (1)(k) and clean energy action plan in RCW 19.280.030 (1)(l) from its most recent integrated resource plan,   if applicable:</t>
  </si>
  <si>
    <t>Ex. Replace substation</t>
  </si>
  <si>
    <t>Renewable</t>
  </si>
  <si>
    <t>Resource</t>
  </si>
  <si>
    <t>Energy Efficiency</t>
  </si>
  <si>
    <t>Demand response</t>
  </si>
  <si>
    <t>Renewable energy</t>
  </si>
  <si>
    <t>Identify the resource adequacy standard and measurement metrics adopted by the utility under WAC 194-40-210 and used in establishing the targets in the CEIP.</t>
  </si>
  <si>
    <t>Specific action proposed</t>
  </si>
  <si>
    <t>Identify any planned use during the period of alternative compliance options, as provided for in RCW 19.405.040(1)(b):</t>
  </si>
  <si>
    <t>Expected cost</t>
  </si>
  <si>
    <t xml:space="preserve">Incremental cost </t>
  </si>
  <si>
    <t>Year</t>
  </si>
  <si>
    <t>Retail revenue requirement</t>
  </si>
  <si>
    <t>Annual amount from revenue increase equal to 2% of prior year revenue requirement</t>
  </si>
  <si>
    <t>Number of years in effect</t>
  </si>
  <si>
    <t>Threshold amount over four years</t>
  </si>
  <si>
    <t>Sum of threshold amounts</t>
  </si>
  <si>
    <t>Annual threshold amounts</t>
  </si>
  <si>
    <t>Annual threshold ammount as a percentage of average retail revenue requirement</t>
  </si>
  <si>
    <t xml:space="preserve">Alternative lowest reasonable cost </t>
  </si>
  <si>
    <t>Itemize all costs the utility intends to incur during this interim period in order to comply with the requirements of RCW 19.405.040 and 19.405.050.</t>
  </si>
  <si>
    <t>Resource adequacy standard</t>
  </si>
  <si>
    <r>
      <t xml:space="preserve">The cost is part of the lowest reasonable cost and reasonably available portfolio of resources that results in compliance with the GHG Neutral Standard and 100% Clean Standard. </t>
    </r>
    <r>
      <rPr>
        <b/>
        <sz val="11"/>
        <color theme="1"/>
        <rFont val="Calibri"/>
        <family val="2"/>
        <scheme val="minor"/>
      </rPr>
      <t>Select yes or no.</t>
    </r>
  </si>
  <si>
    <r>
      <t xml:space="preserve">The cost is additional to the costs that would be incurred for the lowest reasonable cost and reasonably available resource portfolio that would have been selected in absence of the GHG Neutral Standard and 100% Clean Standard. </t>
    </r>
    <r>
      <rPr>
        <b/>
        <sz val="11"/>
        <color theme="1"/>
        <rFont val="Calibri"/>
        <family val="2"/>
        <scheme val="minor"/>
      </rPr>
      <t>Select yes or no.</t>
    </r>
  </si>
  <si>
    <r>
      <t xml:space="preserve">The cost is not required to meet any statutory, regulatory, or contractual requirement or any provision of CETA other than the GHG Neutral Standard and 100% Clean Standard. </t>
    </r>
    <r>
      <rPr>
        <b/>
        <sz val="11"/>
        <color theme="1"/>
        <rFont val="Calibri"/>
        <family val="2"/>
        <scheme val="minor"/>
      </rPr>
      <t>Select yes or no.</t>
    </r>
  </si>
  <si>
    <t xml:space="preserve">Summarize and cite documentation of the expected cost of the utility's planned resource portfolio and the expected cost of the alternative lowest reasonable cost and reasonably available portfolio. Clearly label all documentation with the itemized name in the first column of this table. Attach documentation to the email submitted with the CEIP.  </t>
  </si>
  <si>
    <r>
      <t xml:space="preserve">This CEIP is consistent with the most recent integrated resource plan or resource plan, as applicable, prepared by the utility under RCW 19.280.030. </t>
    </r>
    <r>
      <rPr>
        <b/>
        <sz val="11"/>
        <color theme="1"/>
        <rFont val="Calibri"/>
        <family val="2"/>
        <scheme val="minor"/>
      </rPr>
      <t>Select yes or no.</t>
    </r>
    <r>
      <rPr>
        <sz val="11"/>
        <color theme="1"/>
        <rFont val="Calibri"/>
        <family val="2"/>
        <scheme val="minor"/>
      </rPr>
      <t xml:space="preserve"> </t>
    </r>
  </si>
  <si>
    <r>
      <t xml:space="preserve">The CEIP is consistent with the utility's clean energy action plan developed under RCW 19.280.030(1) or other ten-year plan developed under RCW 19.280.030(5). </t>
    </r>
    <r>
      <rPr>
        <b/>
        <sz val="11"/>
        <color theme="1"/>
        <rFont val="Calibri"/>
        <family val="2"/>
        <scheme val="minor"/>
      </rPr>
      <t>Select yes or no.</t>
    </r>
  </si>
  <si>
    <r>
      <t xml:space="preserve">The cost is incurred during this interim reporting period. </t>
    </r>
    <r>
      <rPr>
        <b/>
        <sz val="11"/>
        <color theme="1"/>
        <rFont val="Calibri"/>
        <family val="2"/>
        <scheme val="minor"/>
      </rPr>
      <t xml:space="preserve">Select yes or no. </t>
    </r>
  </si>
  <si>
    <t>Nonemitting</t>
  </si>
  <si>
    <t>Total</t>
  </si>
  <si>
    <t>4-year Period</t>
  </si>
  <si>
    <t>Amount</t>
  </si>
  <si>
    <t>Alternative compliance payments:</t>
  </si>
  <si>
    <t>Unbundled renewable energy credits:</t>
  </si>
  <si>
    <t>Credits from energy transformation projects:</t>
  </si>
  <si>
    <t>Electricity from the Spokane municipal solid waste to energy facility:</t>
  </si>
  <si>
    <t>Do not complete this section unless the utility intends to comply using the 2% incremental cost approach specified in WAC 194-40-230.</t>
  </si>
  <si>
    <t>[Small utilities may enter a single value in cell G6 and leave the remaining cells blank.]</t>
  </si>
  <si>
    <t>A small utility is a utility that is not required by RCW 19.280.030(1) to prepare an integrated resource plan.</t>
  </si>
  <si>
    <t>Description of how the action demonstrates progress toward meeting interim targets and the standards</t>
  </si>
  <si>
    <t>Dollars</t>
  </si>
  <si>
    <t>Credits</t>
  </si>
  <si>
    <t>MWh</t>
  </si>
  <si>
    <r>
      <t>Describe how the target demonstrates progress toward meeting the 2030 and 2045 CETA standards (WAC 194-40-200(2)).</t>
    </r>
    <r>
      <rPr>
        <b/>
        <i/>
        <sz val="11"/>
        <color theme="1"/>
        <rFont val="Calibri"/>
        <family val="2"/>
        <scheme val="minor"/>
      </rPr>
      <t xml:space="preserve"> This section is not required if the value in cell G6 is 80% or greater</t>
    </r>
    <r>
      <rPr>
        <b/>
        <sz val="11"/>
        <color theme="1"/>
        <rFont val="Calibri"/>
        <family val="2"/>
        <scheme val="minor"/>
      </rPr>
      <t>:</t>
    </r>
  </si>
  <si>
    <t>Specific targets (WAC 194-40-200(3)):</t>
  </si>
  <si>
    <t>Highly impacted communities (WAC 194-40-200(4))</t>
  </si>
  <si>
    <t>Utility data</t>
  </si>
  <si>
    <t>Distribution of energy and non-energy costs and benefits (WAC 194-40-200(4))</t>
  </si>
  <si>
    <t>Vulnerable populations (WAC 194-40-200(4))</t>
  </si>
  <si>
    <t>Integrated resource plan compliance (WAC 194-40-200(6))</t>
  </si>
  <si>
    <t>Clean energy action plan compliance (WAC 194-40-200(7))</t>
  </si>
  <si>
    <t>Long-term plans (WAC 194-40-200(4)(c)(iii))</t>
  </si>
  <si>
    <t>Risk (WAC 194-40-200(4)(d))</t>
  </si>
  <si>
    <t>Public participation (WAC 194-40-200(4), -220(1))</t>
  </si>
  <si>
    <t>Use of alternative compliance options (WAC 194-40-200(5))</t>
  </si>
  <si>
    <t>Annual cost threshold (WAC 194-40-200(9))</t>
  </si>
  <si>
    <t>Utility name:</t>
  </si>
  <si>
    <t>Report date:</t>
  </si>
  <si>
    <t>Contact name/Dept:</t>
  </si>
  <si>
    <t>Phone:</t>
  </si>
  <si>
    <t>Email:</t>
  </si>
  <si>
    <t>Web address of published CEIP:</t>
  </si>
  <si>
    <t>Small utility:</t>
  </si>
  <si>
    <t>MWh to be acquired over the interim performance period (measured in first-year savings)</t>
  </si>
  <si>
    <t>MWh to be used during the interim performance period</t>
  </si>
  <si>
    <t>MW to be acquired over the interim performance period</t>
  </si>
  <si>
    <t xml:space="preserve">Enter information in the blue column only. The rest will pre-populate. </t>
  </si>
  <si>
    <r>
      <t>Interim target: Percentage of retail load to be served using renewable and nonemitting resources</t>
    </r>
    <r>
      <rPr>
        <sz val="9"/>
        <color theme="1"/>
        <rFont val="Calibri"/>
        <family val="2"/>
        <scheme val="minor"/>
      </rPr>
      <t xml:space="preserve"> </t>
    </r>
    <r>
      <rPr>
        <b/>
        <sz val="13.5"/>
        <color theme="1"/>
        <rFont val="Calibri"/>
        <family val="2"/>
        <scheme val="minor"/>
      </rPr>
      <t>(WAC 194-40-200(2))</t>
    </r>
  </si>
  <si>
    <t>Resource adequacy standard (WAC 194-40-200(8))</t>
  </si>
  <si>
    <t xml:space="preserve">Methods of measurement </t>
  </si>
  <si>
    <t>Identify and describe the specific actions the utility will take over the next interim performance period to demonstrate progress toward meeting the utility's interim targets and the 2030 GHG neutral and 2045 clean electricity standard (WAC 194-40-200(1)):</t>
  </si>
  <si>
    <t>Do not modify blue-shaded fields.</t>
  </si>
  <si>
    <t>Enter information in green fields.</t>
  </si>
  <si>
    <r>
      <rPr>
        <b/>
        <sz val="11"/>
        <color theme="1"/>
        <rFont val="Calibri"/>
        <family val="2"/>
        <scheme val="minor"/>
      </rPr>
      <t>RCW 19.405.060</t>
    </r>
    <r>
      <rPr>
        <sz val="11"/>
        <color theme="1"/>
        <rFont val="Calibri"/>
        <family val="2"/>
        <scheme val="minor"/>
      </rPr>
      <t xml:space="preserve">
</t>
    </r>
    <r>
      <rPr>
        <b/>
        <sz val="11"/>
        <color theme="1"/>
        <rFont val="Calibri"/>
        <family val="2"/>
        <scheme val="minor"/>
      </rPr>
      <t>Clean energy implementation plan—Compliance criteria—Incremental cost of compliance.</t>
    </r>
    <r>
      <rPr>
        <sz val="11"/>
        <color theme="1"/>
        <rFont val="Calibri"/>
        <family val="2"/>
        <scheme val="minor"/>
      </rPr>
      <t xml:space="preserve">
     (2)(a) By January 1, 2022, and every four years thereafter, each consumer-owned utility must develop and submit to the department a four-year clean energy implementation plan for the standards established under RCW 19.405.040(1) and 19.405.050(1) that: (i) Proposes interim targets for meeting the standard under RCW 19.405.040(1) during the years prior to 2030 and between 2030 and 2045, as well as specific targets for energy efficiency, demand response, and renewable energy; (ii) Is informed by the consumer-owned utility's clean energy action plan developed under RCW 19.280.030(1) or other ten-year plan developed under RCW 19.280.030(5); (iii) Is consistent with subsection (4) of this section; and (iv) Identifies specific actions to be taken by the consumer-owned utility over the next four years, consistent with the utility's long-range resource plan and resource adequacy requirements, that demonstrate progress towards meeting the standards under RCW 19.405.040(1) and 19.405.050(1) and the interim targets proposed under (a)(i) of this subsection. The specific actions identified must be informed by the consumer-owned utility's historic performance under median water conditions and resource capability and by the consumer-owned utility's participation in centralized markets. In identifying specific actions in its clean energy implementation plan, the consumer-owned utility may also take into consideration any significant and unplanned loss or addition of load it experiences.
     (b) The governing body of the consumer-owned utility must, after a public meeting, adopt the consumer-owned utility's clean energy implementation plan. The clean energy implementation plan must be submitted to the department and made available to the public. The governing body may adopt more stringent targets than those proposed by the consumer-owned utility and periodically adjust or expedite timelines if it can be demonstrated that such targets or timelines can be achieved in a manner consistent with the following: (i) Maintaining and protecting the safety, reliable operation, and balancing of the electric system; (ii) Planning to meet the standards at the lowest reasonable cost, considering risk; (iii) Ensuring that all customers are benefiting from the transition to clean energy: Through the equitable distribution of energy and nonenergy benefits and reduction of burdens to vulnerable populations and highly impacted communities; long-term and short-term public health and environmental benefits and reduction of costs and risks; and energy security and resiliency; and (iv) Ensuring that no customer or class of customers is unreasonably harmed by any resulting increases in the cost of utility-supplied electricity as may be necessary to comply with the standards.
     (3)(a) An investor-owned utility must be considered to be in compliance with the standards under RCW 19.405.040(1) and 19.405.050(1) if, over the four-year compliance period, the average annual incremental cost of meeting the standards or the interim targets established under subsection (1) of this section equals a two percent increase of the investor-owned utility's weather-adjusted sales revenue to customers for electric operations above the previous year, as reported by the investor-owned utility in its most recent commission basis report. All costs included in the determination of cost impact must be directly attributable to actions necessary to comply with the requirements of RCW 19.405.040 and 19.405.050.
     (b) If an investor-owned utility relies on (a) of this subsection as a basis for compliance with the standard under RCW 19.405.040(1), then it must demonstrate that it has maximized investments in renewable resources and nonemitting electric generation prior to using alternative compliance options allowed under RCW 19.405.040(1)(b).
     (4)(a) A consumer-owned utility must be considered to be in compliance with the standards under RCW 19.405.040(1) and 19.405.050(1) if, over the four-year compliance period, the average annual incremental cost of meeting the standards or the interim targets established under subsection (2) of this section meets or exceeds a two percent increase of the consumer-owned utility's retail revenue requirement above the previous year. All costs included in the determination of cost impact must be directly attributable to actions necessary to comply with the requirements of RCW 19.405.040 and 19.405.050.
     (b) If a consumer-owned utility relies on (a) of this subsection as a basis for compliance with the standard under RCW 19.405.040(1), and it has not met eighty percent of its annual retail electric load using electricity from renewable resources and nonemitting electric generation, then it must demonstrate that it has maximized investments in renewable resources and nonemitting electric generation prior to using alternative compliance options allowed under RCW 19.405.040(1)(b).
     (5) The commission, for investor-owned utilities, and the department, for consumer-owned utilities, must adopt rules establishing the methodology for calculating the incremental cost of compliance under this section, as compared to the cost of an alternative lowest reasonable cost portfolio of investments that are reasonably available.
</t>
    </r>
    <r>
      <rPr>
        <b/>
        <sz val="11"/>
        <color theme="1"/>
        <rFont val="Calibri"/>
        <family val="2"/>
        <scheme val="minor"/>
      </rPr>
      <t xml:space="preserve">WAC 194-40-200
Clean energy implementation plan. </t>
    </r>
    <r>
      <rPr>
        <sz val="11"/>
        <color theme="1"/>
        <rFont val="Calibri"/>
        <family val="2"/>
        <scheme val="minor"/>
      </rPr>
      <t xml:space="preserve">
     (1) </t>
    </r>
    <r>
      <rPr>
        <b/>
        <sz val="11"/>
        <color theme="1"/>
        <rFont val="Calibri"/>
        <family val="2"/>
        <scheme val="minor"/>
      </rPr>
      <t>Specific actions.</t>
    </r>
    <r>
      <rPr>
        <sz val="11"/>
        <color theme="1"/>
        <rFont val="Calibri"/>
        <family val="2"/>
        <scheme val="minor"/>
      </rPr>
      <t xml:space="preserve"> Each utility must identify in each CEIP the specific actions the utility will take during the next interim performance period or GHG neutral compliance period to demonstrate progress toward meeting the standards under RCW 19.405.040(1) and 19.405.050(1) and the interim targets under subsection (2) of this section and the specific tar gets under subsection (3) of this section. Specific actions must be consistent with the requirements of RCW 19.405.060 (2)(a)(iv). 
     (2) </t>
    </r>
    <r>
      <rPr>
        <b/>
        <sz val="11"/>
        <color theme="1"/>
        <rFont val="Calibri"/>
        <family val="2"/>
        <scheme val="minor"/>
      </rPr>
      <t>Interim target.</t>
    </r>
    <r>
      <rPr>
        <sz val="11"/>
        <color theme="1"/>
        <rFont val="Calibri"/>
        <family val="2"/>
        <scheme val="minor"/>
      </rPr>
      <t xml:space="preserve"> The CEIP must establish an interim target for the percentage of retail load to be served using renewable and nonemitting resources during the period covered by the CEIP. The interim target must demonstrate progress toward meeting the standards under RCW 19.405.040(1) and 19.405.050(1), if the utility is not already meeting the relevant standard. 
      (3) </t>
    </r>
    <r>
      <rPr>
        <b/>
        <sz val="11"/>
        <color theme="1"/>
        <rFont val="Calibri"/>
        <family val="2"/>
        <scheme val="minor"/>
      </rPr>
      <t xml:space="preserve">Specific targets. </t>
    </r>
    <r>
      <rPr>
        <sz val="11"/>
        <color theme="1"/>
        <rFont val="Calibri"/>
        <family val="2"/>
        <scheme val="minor"/>
      </rPr>
      <t xml:space="preserve">The CEIP must establish specific targets, for the interim performance period or GHG neutral compliance period covered by the CEIP, for each of the following categories of resources: 
      (a) </t>
    </r>
    <r>
      <rPr>
        <b/>
        <sz val="11"/>
        <color theme="1"/>
        <rFont val="Calibri"/>
        <family val="2"/>
        <scheme val="minor"/>
      </rPr>
      <t>Energy efficiency.</t>
    </r>
    <r>
      <rPr>
        <sz val="11"/>
        <color theme="1"/>
        <rFont val="Calibri"/>
        <family val="2"/>
        <scheme val="minor"/>
      </rPr>
      <t xml:space="preserve"> (i) The CEIP must establish a target for the amount, expressed in megawatt-hours of first-year savings, of energy efficiency resources expected to be acquired during the period. The energy efficiency target must comply with WAC 194-40-330(1). (ii) A utility may update its CEIP to incorporate a revised energy efficiency target to match a biennial conservation target established by the utility under RCW 19.285.040 (1)(b) and WAC 194-37-070. 
     (b) </t>
    </r>
    <r>
      <rPr>
        <b/>
        <sz val="11"/>
        <color theme="1"/>
        <rFont val="Calibri"/>
        <family val="2"/>
        <scheme val="minor"/>
      </rPr>
      <t>Demand response resources.</t>
    </r>
    <r>
      <rPr>
        <sz val="11"/>
        <color theme="1"/>
        <rFont val="Calibri"/>
        <family val="2"/>
        <scheme val="minor"/>
      </rPr>
      <t xml:space="preserve"> The CEIP must specify a target for the amount, expressed in megawatts, of demand response resources to be acquired during the period. The demand response target must comply with WAC 194-40-330(2). 
   </t>
    </r>
    <r>
      <rPr>
        <b/>
        <sz val="11"/>
        <color theme="1"/>
        <rFont val="Calibri"/>
        <family val="2"/>
        <scheme val="minor"/>
      </rPr>
      <t xml:space="preserve">  </t>
    </r>
    <r>
      <rPr>
        <sz val="11"/>
        <color theme="1"/>
        <rFont val="Calibri"/>
        <family val="2"/>
        <scheme val="minor"/>
      </rPr>
      <t xml:space="preserve">(c) </t>
    </r>
    <r>
      <rPr>
        <b/>
        <sz val="11"/>
        <color theme="1"/>
        <rFont val="Calibri"/>
        <family val="2"/>
        <scheme val="minor"/>
      </rPr>
      <t>Renewable energy.</t>
    </r>
    <r>
      <rPr>
        <sz val="11"/>
        <color theme="1"/>
        <rFont val="Calibri"/>
        <family val="2"/>
        <scheme val="minor"/>
      </rPr>
      <t xml:space="preserve"> The utility's target for renewable energy must identify the quantity in megawatt-hours of renewable electricity to be used in the period. 
     (4) </t>
    </r>
    <r>
      <rPr>
        <b/>
        <sz val="11"/>
        <color theme="1"/>
        <rFont val="Calibri"/>
        <family val="2"/>
        <scheme val="minor"/>
      </rPr>
      <t xml:space="preserve">Specific actions to ensure equitable transition. </t>
    </r>
    <r>
      <rPr>
        <sz val="11"/>
        <color theme="1"/>
        <rFont val="Calibri"/>
        <family val="2"/>
        <scheme val="minor"/>
      </rPr>
      <t xml:space="preserve">To meet the requirements of RCW 19.405.040(8), the CEIP must, at a minimum: 
     (a) Identify each highly impacted community, as defined in RCW 19.405.020(23), and its designation as either: (i) A community designated by the department of health based on cumulative impact analyses; or (ii) A community located in census tracts that are at least partially on Indian country.
     (b) Identify vulnerable populations based on the adverse socioeconomic factors and sensitivity factors developed through a public process established by the utility and describe and explain any changes from the utility's previous CEIP, if any; 
     (c) Report the forecasted distribution of energy and nonenergy costs and benefits for the utility's portfolio of specific actions, including impacts resulting from achievement of the specific targets established under subsection (3) of this section. The report must: (i) Include one or more indicators applicable to the utility's service area and associated with energy benefits, nonenergy benefits, reduction of burdens, public health, environment, reduction in cost, energy security, or resiliency developed through a public process as part of the utility's long-term planning, for the provisions in RCW 19.405.040(8); (ii) Identify the expected effect of specific actions on highly impacted communities and vulnerable populations and the general location, if applicable, timing, and estimated cost of each specific action. If applicable, identify whether any resource will be located in highly impacted communities or will be governed by, serve, or otherwise benefit highly impacted communities or vulnerable populations in part or in whole; and (iii) Describe how the specific actions in the CEIP are consistent with, and informed by, the utility's longer-term strategies based on the analysis in RCW 19.280.030 (1)(k) and clean energy action plan in RCW 19.280.030(1)(l) from its most recent integrated resource plan, if applicable.
     (d) Describe how the utility intends to reduce risks to highly impacted communities and vulnerable populations associated with the transition to clean energy. 
     (5) </t>
    </r>
    <r>
      <rPr>
        <b/>
        <sz val="11"/>
        <color theme="1"/>
        <rFont val="Calibri"/>
        <family val="2"/>
        <scheme val="minor"/>
      </rPr>
      <t>Use of alternative compliance options.</t>
    </r>
    <r>
      <rPr>
        <sz val="11"/>
        <color theme="1"/>
        <rFont val="Calibri"/>
        <family val="2"/>
        <scheme val="minor"/>
      </rPr>
      <t xml:space="preserve"> The CEIP must identify any planned use during the period of alternative compliance options, as provided for in RCW 19.405.040 (1)(b). 
     (6) The CEIP must be consistent with the most recent integrated resource plan or resource plan, as applicable, prepared by the utility under RCW 19.280.030. 
     (7) The CEIP must be consistent with the utility's clean energy action plan developed under RCW 19.280.030(1) or other ten-year plan developed under RCW 19.280.030(5). 
     (8) The CEIP must identify the resource adequacy standard and measurement metrics adopted by the utility under WAC 194-40-210 and used in establishing the targets in its CEIP. (9) If the utility intends to comply using the two percent incremental cost approach specified in WAC 194-40-230, the CEIP must include the information required in WAC 194-40-230(3) and, if applicable, the demonstration required in WAC 194-40-350(2). 
     (10) Any utility that is not subject to RCW 19.280.030(1) may meet the requirements of this section through a simplified reporting form provided by commerce.</t>
    </r>
  </si>
  <si>
    <r>
      <rPr>
        <sz val="11"/>
        <color theme="1"/>
        <rFont val="Arial"/>
        <family val="2"/>
      </rPr>
      <t xml:space="preserve">Clean Energy Transformation Act, </t>
    </r>
    <r>
      <rPr>
        <b/>
        <sz val="11"/>
        <color theme="1"/>
        <rFont val="Arial"/>
        <family val="2"/>
      </rPr>
      <t>Clean Energy Implementation Plan</t>
    </r>
    <r>
      <rPr>
        <b/>
        <sz val="11"/>
        <color theme="1"/>
        <rFont val="Calibri"/>
        <family val="2"/>
        <scheme val="minor"/>
      </rPr>
      <t xml:space="preserve">
</t>
    </r>
    <r>
      <rPr>
        <sz val="11"/>
        <color theme="1"/>
        <rFont val="Calibri"/>
        <family val="2"/>
        <scheme val="minor"/>
      </rPr>
      <t>Publish: August 12, 2021</t>
    </r>
    <r>
      <rPr>
        <b/>
        <sz val="11"/>
        <color theme="1"/>
        <rFont val="Calibri"/>
        <family val="2"/>
        <scheme val="minor"/>
      </rPr>
      <t xml:space="preserve">
Deadline:</t>
    </r>
    <r>
      <rPr>
        <sz val="11"/>
        <color theme="1"/>
        <rFont val="Calibri"/>
        <family val="2"/>
        <scheme val="minor"/>
      </rPr>
      <t xml:space="preserve"> January 1, 2022</t>
    </r>
    <r>
      <rPr>
        <b/>
        <sz val="11"/>
        <color theme="1"/>
        <rFont val="Calibri"/>
        <family val="2"/>
        <scheme val="minor"/>
      </rPr>
      <t xml:space="preserve">
Submission: </t>
    </r>
    <r>
      <rPr>
        <sz val="11"/>
        <color theme="1"/>
        <rFont val="Calibri"/>
        <family val="2"/>
        <scheme val="minor"/>
      </rPr>
      <t>Email this workbook and all supporting documentation to</t>
    </r>
    <r>
      <rPr>
        <b/>
        <sz val="11"/>
        <color theme="1"/>
        <rFont val="Calibri"/>
        <family val="2"/>
        <scheme val="minor"/>
      </rPr>
      <t xml:space="preserve"> </t>
    </r>
    <r>
      <rPr>
        <b/>
        <sz val="11"/>
        <color rgb="FFC00000"/>
        <rFont val="Calibri"/>
        <family val="2"/>
        <scheme val="minor"/>
      </rPr>
      <t>CETA@commerce.wa.gov</t>
    </r>
    <r>
      <rPr>
        <b/>
        <sz val="11"/>
        <color theme="1"/>
        <rFont val="Calibri"/>
        <family val="2"/>
        <scheme val="minor"/>
      </rPr>
      <t xml:space="preserve">
Questions: </t>
    </r>
    <r>
      <rPr>
        <sz val="11"/>
        <color theme="1"/>
        <rFont val="Calibri"/>
        <family val="2"/>
        <scheme val="minor"/>
      </rPr>
      <t>Glenn Blackmon,</t>
    </r>
    <r>
      <rPr>
        <b/>
        <sz val="11"/>
        <color theme="1"/>
        <rFont val="Calibri"/>
        <family val="2"/>
        <scheme val="minor"/>
      </rPr>
      <t xml:space="preserve"> </t>
    </r>
    <r>
      <rPr>
        <sz val="11"/>
        <color theme="1"/>
        <rFont val="Calibri"/>
        <family val="2"/>
        <scheme val="minor"/>
      </rPr>
      <t xml:space="preserve">Sarah Vorpahl, Austin Scharff, State Energy Office, </t>
    </r>
    <r>
      <rPr>
        <b/>
        <sz val="11"/>
        <color rgb="FF002060"/>
        <rFont val="Calibri"/>
        <family val="2"/>
        <scheme val="minor"/>
      </rPr>
      <t>CETA@commerce.wa.gov</t>
    </r>
  </si>
  <si>
    <t>Utility Specific Action  or  (e.g. name of resource or program)</t>
  </si>
  <si>
    <t>Describe and explain any changes to the factors from the utility's previous CEIP, if any:</t>
  </si>
  <si>
    <t>Factors</t>
  </si>
  <si>
    <t xml:space="preserve">Population(s) Affected </t>
  </si>
  <si>
    <t>Chelan County Public Utility District</t>
  </si>
  <si>
    <t>https://www.chelanpud.org/environment/operating-responsibly/clean-energy-implementation-plan</t>
  </si>
  <si>
    <t>Chelan</t>
  </si>
  <si>
    <t>No</t>
  </si>
  <si>
    <t>Yes</t>
  </si>
  <si>
    <t xml:space="preserve">Mid Columbia (Rocky Reach and Rock Island) and Lake Chelan </t>
  </si>
  <si>
    <t xml:space="preserve">The District has hedging and risk policies that set limits to ensure adequate resources are available. These limits are monitored and reported weekly. </t>
  </si>
  <si>
    <t>tuuli.hakala@chelanpud.org</t>
  </si>
  <si>
    <t>Tuuli Hakala/Energy Trading</t>
  </si>
  <si>
    <t>Retire renewable energy credits from Chelan PUD hydropower resources based on renewable energy interim and specific targets.</t>
  </si>
  <si>
    <r>
      <t>Combined generation from existing Chelan County PUD hydropower resources (Rocky Reach, Rock Island, and Lake Chelan) is forecasted to be surplus to Chelan retail customer load needs during the 2022</t>
    </r>
    <r>
      <rPr>
        <sz val="11"/>
        <color theme="1"/>
        <rFont val="Calibri"/>
        <family val="2"/>
      </rPr>
      <t>–</t>
    </r>
    <r>
      <rPr>
        <sz val="11"/>
        <color theme="1"/>
        <rFont val="Calibri"/>
        <family val="2"/>
        <scheme val="minor"/>
      </rPr>
      <t>2025 CEIP planning period. These hydro resources qualify as "renewable" under CETA. Chelan plans to retire renewable energy credits from those resources based on its 90% renewable energy target for 2022–2025.</t>
    </r>
  </si>
  <si>
    <t>Energy burden reduction</t>
  </si>
  <si>
    <t>Reduction of burdens</t>
  </si>
  <si>
    <t>High energy burden households</t>
  </si>
  <si>
    <t>Indoor air quality improvement</t>
  </si>
  <si>
    <t xml:space="preserve">REC retirement should not have a direct impact on customer energy burden. However, Chelan PUD's customers, including high energy burden households, generally benefit from being served by existing Chelan PUD hydropower resources both due to the relatively low cost of operation and because the PUD is able to utilize surplus wholesale sales to partially subsidize electric rates locally. </t>
  </si>
  <si>
    <t>Chelan PUD REC retirement does not have a direct nexus to customer indoor air quality. However, Chelan PUD's customers, including those living in census track 53007961000, generally benefit from being served by existing Chelan PUD hydropower resources because they do not emit greenhouse gases.</t>
  </si>
  <si>
    <t xml:space="preserve">Chelan PUD REC retirement should not have a direct impact on customer energy burden. However, Chelan PUD's customers, including those living in census track 53007961000, generally benefit from being served by existing Chelan PUD hydropower resources both due to the relatively low cost of operation and because the PUD is able to utilize surplus wholesale sales to partially subsidize electric rates locally. </t>
  </si>
  <si>
    <t>Chelan PUD REC retirement does not have a direct nexus to customer indoor air quality. However, Chelan PUD's customers, including high-energy burden households, generally benefit from being served by existing Chelan PUD hydropower resources because they do not emit greenhouse gases.</t>
  </si>
  <si>
    <t>Public health</t>
  </si>
  <si>
    <t>The District currently plans on having enough resources available to exceed the expected hourly peak load forecast for each month, along with meeting reliability operating reserve requirements. In addition, to consider the impact of streamflow variability in resource adequacy planning, the District currently assesses this metric under adverse (1 in 20 year) streamflow conditions.</t>
  </si>
  <si>
    <t>High energy burden households.</t>
  </si>
  <si>
    <t>Chelan PUD low income needs assessment.</t>
  </si>
  <si>
    <t>Utility data and other local geographic market data.</t>
  </si>
  <si>
    <t>Track households that we conduct energy efficiency upgrades in and conduct periodic low income studies to track progress.</t>
  </si>
  <si>
    <t>Track measures that improve indoor air quality ie HVAC and building envelop and assume air quality improvements during Fire season.</t>
  </si>
  <si>
    <t>Utility measure tracking data and install data.</t>
  </si>
  <si>
    <t xml:space="preserve">Chelan PUD developed its 2021 CEIP and 2021 Integrated Resource Plan (IRP), including the Clean Energy Action Plan portion of the IRP, simultaneously. Chelan PUD’s 2021 Conservation Potential Assessment informed conservation assumptions for both the CEIP and IRP and both planning processes utilized the same resource mix and retail customer load assumptions. </t>
  </si>
  <si>
    <t xml:space="preserve">Chelan PUD is taking several actions to reduce risks to its highly impacted community and to its vulnerable populations. First, Chelan PUD’s energy source for its customers is low-cost, clean renewable hydropower. Second, Chelan PUD’s standard energy efficiency programs support low energy bills by providing the utility with more energy to sell in the wholesales market. Revenue from these sales is used to maintain low, stable rates for all customers, especially our most vulnerable populations. Finally, Chelan PUD’s Board of Commissioners has authorized the development and implementation of a low-income energy efficiency program targeted at reducing the energy burden of the most vulnerable populations by lowering energy bills. An additional benefit of the program is expected to be improvement to comfort and indoor air quality, especially during wildfire smoke events. </t>
  </si>
  <si>
    <t xml:space="preserve">To meet the energy efficiency specific target, Chelan PUD has developed programs targeting residential, commercial, and industrial customers. Examples of these programs are weatherization, rebates for high efficiency HVAC, pumps, motors, lighting, and smart thermostats, and conducting Strategic Energy Management outreach to large commercial and industrial customers. These projects generally include a mix of low-cost/no-cost operational actions and supporting energy efficient capital improvements using utility incentives. Actions also include continuing support of low-income programs implemented by the Chelan-Douglas Community Action Council in the form of an annual grant. Chelan PUD will also initiate an additional low-income program to target low-income customers with high energy burdens. This program is in response to Chelan PUD’s five-year strategic plan to minimize potential rate increases to our most vulnerable customers as well as meeting CETA goals. The program was developed in coordination and with feedback from the PUD’s Low Income Advisory Group. </t>
  </si>
  <si>
    <t>Acquire zero (0) megawatts of demand resonse. Chelan PUD staff will continue monitoring for demand response opportunities. Both technology, measures, and market conditions that could increase the benefit side of the equation will change over time.  For example, the cost-effectiveness of a demand response resource may be impacted by the implementation of the Western Resource Adequacy Program and the adoption of electric vehicles in the service territory.</t>
  </si>
  <si>
    <t xml:space="preserve">Acquire 33,989 megawatt-hours of energy efficiency over the four-year planning period.  Included in this is a new energy efficiency program focused on low-income customers. </t>
  </si>
  <si>
    <t xml:space="preserve">NA </t>
  </si>
  <si>
    <t xml:space="preserve">Chelan PUD staff will continue monitoring for demand response opportunities. Both technology, measures, and market conditions that could increase the benefit side of the equation will change over time.  </t>
  </si>
  <si>
    <t xml:space="preserve">Tracking, monitoring, and potentially implementing DR programs does not have a direct nexus with improving indoor air quality for census track 53007961000.   </t>
  </si>
  <si>
    <t xml:space="preserve">The action will ensure that Chelan PUD staff proactivly tracks evolving markets that may change the cost-effectiveness of demand response resources into the future.  Additionally, tracking new technology's and assessing how they may integrate with Chelan PUD's new AMI (advanced metering infrastructure) system that is coming online is also part of the equation in developing a demand response program the benefits customers, the utility and the region. </t>
  </si>
  <si>
    <t>Household income</t>
  </si>
  <si>
    <t>Home energy usage</t>
  </si>
  <si>
    <t>Use home energy bill  to identify usage and bill costs.</t>
  </si>
  <si>
    <t>Information was acquired from Low Income Needs Assessment developed for Chalen PUD by Empower DataWorks.</t>
  </si>
  <si>
    <t>Chelan PUD Billing Data</t>
  </si>
  <si>
    <t xml:space="preserve">2,100* This number is the housholds identified as having a greater than 6% energy burden in the Chelan PUD Low Income Needs Assessment conducted by Empower Dataworks.  </t>
  </si>
  <si>
    <t xml:space="preserve">Customers in census track 53007961000 are often in the lower-income bracket and have a high energy burden.  This group will be positively and directly impacted by the implementation of Chelan PUD's low income energy efficiency program.  The program is being designed specifically to target this group.  Additionally, our standard energy efficiency programs are designed to provide a positive return to the Chelan PUD, supporting continued low rates.  This will also positively impact this group of customers. </t>
  </si>
  <si>
    <t xml:space="preserve">Customers in census track 53007961000 are often in the lower-income bracket and live in housing stock that is more likely to be impacted by outdoor air quality events like wildfires.  This group will be positively and directly impacted by the implementation of Chelan PUD's low income energy efficiency program.  Many of the measures identified for the program like home sealing and HVAC improvements have a positive impact on indoor air quality.  </t>
  </si>
  <si>
    <t xml:space="preserve">Chelan PUD has identified approximately 2,100 customers with Chelan County that are low-income and have an energy burden greater than 6%.    This group will be positively and directly impacted by the implementation of Chelan PUD's low income energy efficiency program.  The program is being designed specifically to target this group by paying up to 100% of the costs associated with implementing measures.  Additionally, our standard energy efficiency programs are designed to provide a positive return to the Chelan PUD, supporting continued low rates.  This will also positively impact this group of customers. </t>
  </si>
  <si>
    <t xml:space="preserve">Chelan PUD has identified approximately 2,100 customers with Chelan County that are low-income and have an energy burden greater than 6%.  Low income, high energy burdened customers are more likely to live in housing stock that is more likely to be impacted by outdoor air quality events like wildfires.  This group will be positively and directly impacted by the implementation of Chelan PUD's low income energy efficiency program.  Many of the measures identified for the program like home sealing and HVAC improvements have a positive impact on indoor air quality.  </t>
  </si>
  <si>
    <t xml:space="preserve">No cost-effective DR was identified for Chelan PUD in it's potential assessment.  However, continuing to track and monitor market conditions and new technology will ensure that when measures become cost-effective, Chelan PUD will be able to design and implement programs that benefit all customers.  Cost-effective programs will benefit all customers by supporting low rates and promoting more efficient use of energy.  </t>
  </si>
  <si>
    <t>No cost-effective DR was identified for Chelan PUD in it's potential assessment.  However, continuing to track and monitor market conditions and new technology will ensure that when measures become cost-effective, Chelan PUD will be able to design and implement programs that benefit all customers.  Cost-effective programs will benefit all customers by supporting low rates and promoting more efficiency use of energy.</t>
  </si>
  <si>
    <r>
      <rPr>
        <u/>
        <sz val="11"/>
        <color theme="1"/>
        <rFont val="Calibri"/>
        <family val="2"/>
        <scheme val="minor"/>
      </rPr>
      <t>Description of District Public Input Process</t>
    </r>
    <r>
      <rPr>
        <sz val="11"/>
        <color theme="1"/>
        <rFont val="Calibri"/>
        <family val="2"/>
        <scheme val="minor"/>
      </rPr>
      <t xml:space="preserve">
Chelan PUD decided to use a coordinated public engagement process for development of both its first CEIP and its 2021 Integrated Resource Plan. Chelan PUD created an external webpage to serve as a one-stop-shop for information about its CEIP development with information on how stakeholders could provide feedback to the PUD. Chelan PUD staff utilized three public PUD Board of Commissioners meetings to provide additional opportunities for public comment and for Board review and adoption of the CEIP (October 15, December 6 and December 20). Additionally, Chelan PUD staff met with an external stakeholder group known as the Low-Income Advisory Group to solicit feedback specifically on the equitable distribution of benefits portion of the CEIP. The LIAG provided input regarding vulnerable populations and customer benefit indicators. Input from the LIAG was also used to develop Chelan PUD’s low-income energy efficiency program through multiple meetings earlier in 2021.                                                                                                                                                 </t>
    </r>
    <r>
      <rPr>
        <u/>
        <sz val="11"/>
        <color theme="1"/>
        <rFont val="Calibri"/>
        <family val="2"/>
        <scheme val="minor"/>
      </rPr>
      <t>Summary of Public Comments</t>
    </r>
    <r>
      <rPr>
        <sz val="11"/>
        <color theme="1"/>
        <rFont val="Calibri"/>
        <family val="2"/>
        <scheme val="minor"/>
      </rPr>
      <t xml:space="preserve">                                                                                                                                                                              The LIAG identified vulnerable populations as homes with high energy burdens. Additionally, the LIAG spoke about the challenges customers living in what was termed as “non-traditional” housing experience in accessing utility assistance. Examples of “non-traditional housing” include recreational vehicles, mobile homes, or even people who may pay the energy bill without having their names on the utility bill (i.e., utility bill is in the name of the landlord). The LIAG further identified energy burden reduction and indoor air quality improvement as important indicators. 
The LIAG advised that in general, substandard housing and informal rental agreements are big issues that frequently bar people in need from accessing assistance. Basic needs are heating, cooling, safety, and health (including indoor air quality). The LIAG stressed that Chelan PUD should prioritize addressing these basic needs before pursuing upgrades solely for the purpose of energy efficiency (such as upgrading windows that otherwise work versus replacing broken ones), other “nice-to-haves” (such as smart thermostats) or potentially out of reach technology (like electric vehicles).
Chelan PUD also received two written comments encouraging the PUD to consider incentivizing rooftop solar. 
</t>
    </r>
    <r>
      <rPr>
        <u/>
        <sz val="11"/>
        <color theme="1"/>
        <rFont val="Calibri"/>
        <family val="2"/>
        <scheme val="minor"/>
      </rPr>
      <t>How Public Comments Were Reflected in the CEIP</t>
    </r>
    <r>
      <rPr>
        <sz val="11"/>
        <color theme="1"/>
        <rFont val="Calibri"/>
        <family val="2"/>
        <scheme val="minor"/>
      </rPr>
      <t xml:space="preserve">
The comments from the LIAG were used to identify vulnerable populations in Chelan PUD’s service territory. Additionally, Chelan PUD used the LIAG recommended indicators in the CEIP. Finally, Chelan PUD will use the additional feedback from the LIAG in the design of the low-income energy efficiency program to lower barriers to participation in the program. Regarding rooftop solar, although Chelan PUD is not including any rooftop solar programs within the scope of this first CEIP, it does intend to consider a new solar program in 2022.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</si>
</sst>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quot;$&quot;#"/>
    <numFmt numFmtId="165" formatCode="&quot;$&quot;#.00"/>
    <numFmt numFmtId="166" formatCode="0.0%"/>
    <numFmt numFmtId="167" formatCode="_(* #,##0_);_(* \(#,##0\);_(* &quot;-&quot;??_);_(@_)"/>
  </numFmts>
  <fonts count="32" x14ac:knownFonts="1">
    <font>
      <sz val="11"/>
      <color theme="1"/>
      <name val="Calibri"/>
      <family val="2"/>
      <scheme val="minor"/>
    </font>
    <font>
      <b/>
      <sz val="11"/>
      <color theme="1"/>
      <name val="Calibri"/>
      <family val="2"/>
      <scheme val="minor"/>
    </font>
    <font>
      <sz val="11"/>
      <color rgb="FF161616"/>
      <name val="Roboto"/>
    </font>
    <font>
      <sz val="8"/>
      <color theme="1"/>
      <name val="Calibri"/>
      <family val="2"/>
      <scheme val="minor"/>
    </font>
    <font>
      <sz val="10"/>
      <color theme="1"/>
      <name val="Calibri"/>
      <family val="2"/>
      <scheme val="minor"/>
    </font>
    <font>
      <u/>
      <sz val="11"/>
      <color theme="10"/>
      <name val="Calibri"/>
      <family val="2"/>
      <scheme val="minor"/>
    </font>
    <font>
      <sz val="11"/>
      <color rgb="FF161616"/>
      <name val="Calibri"/>
      <family val="2"/>
      <scheme val="minor"/>
    </font>
    <font>
      <b/>
      <sz val="13.5"/>
      <color rgb="FF000000"/>
      <name val="Calibri"/>
      <family val="2"/>
      <scheme val="minor"/>
    </font>
    <font>
      <sz val="13.5"/>
      <color rgb="FF000000"/>
      <name val="Calibri"/>
      <family val="2"/>
      <scheme val="minor"/>
    </font>
    <font>
      <b/>
      <sz val="13.5"/>
      <color theme="1"/>
      <name val="Calibri"/>
      <family val="2"/>
      <scheme val="minor"/>
    </font>
    <font>
      <i/>
      <sz val="11"/>
      <color rgb="FF161616"/>
      <name val="Calibri"/>
      <family val="2"/>
      <scheme val="minor"/>
    </font>
    <font>
      <i/>
      <sz val="11"/>
      <color theme="1"/>
      <name val="Calibri"/>
      <family val="2"/>
      <scheme val="minor"/>
    </font>
    <font>
      <sz val="11"/>
      <color theme="1"/>
      <name val="Calibri"/>
      <family val="2"/>
      <scheme val="minor"/>
    </font>
    <font>
      <strike/>
      <sz val="11"/>
      <color theme="1"/>
      <name val="Calibri"/>
      <family val="2"/>
      <scheme val="minor"/>
    </font>
    <font>
      <sz val="11"/>
      <name val="Calibri"/>
      <family val="2"/>
      <scheme val="minor"/>
    </font>
    <font>
      <b/>
      <sz val="11"/>
      <name val="Calibri"/>
      <family val="2"/>
      <scheme val="minor"/>
    </font>
    <font>
      <sz val="11"/>
      <color rgb="FFFF0000"/>
      <name val="Calibri"/>
      <family val="2"/>
      <scheme val="minor"/>
    </font>
    <font>
      <b/>
      <i/>
      <sz val="11"/>
      <color theme="1"/>
      <name val="Calibri"/>
      <family val="2"/>
      <scheme val="minor"/>
    </font>
    <font>
      <i/>
      <sz val="11"/>
      <color rgb="FFFF0000"/>
      <name val="Calibri"/>
      <family val="2"/>
      <scheme val="minor"/>
    </font>
    <font>
      <b/>
      <sz val="13.5"/>
      <color rgb="FFFF0000"/>
      <name val="Calibri"/>
      <family val="2"/>
      <scheme val="minor"/>
    </font>
    <font>
      <sz val="9"/>
      <color theme="1"/>
      <name val="Calibri"/>
      <family val="2"/>
      <scheme val="minor"/>
    </font>
    <font>
      <i/>
      <sz val="13.5"/>
      <color rgb="FFFF0000"/>
      <name val="Calibri"/>
      <family val="2"/>
      <scheme val="minor"/>
    </font>
    <font>
      <b/>
      <sz val="11"/>
      <color rgb="FFC00000"/>
      <name val="Calibri"/>
      <family val="2"/>
      <scheme val="minor"/>
    </font>
    <font>
      <b/>
      <sz val="11"/>
      <color rgb="FF002060"/>
      <name val="Calibri"/>
      <family val="2"/>
      <scheme val="minor"/>
    </font>
    <font>
      <sz val="11"/>
      <color theme="1"/>
      <name val="Arial"/>
      <family val="2"/>
    </font>
    <font>
      <b/>
      <sz val="11"/>
      <color theme="1"/>
      <name val="Arial"/>
      <family val="2"/>
    </font>
    <font>
      <sz val="11"/>
      <color theme="1"/>
      <name val="Calibri"/>
      <family val="2"/>
    </font>
    <font>
      <sz val="12"/>
      <color theme="1"/>
      <name val="Calibri"/>
      <family val="2"/>
      <scheme val="minor"/>
    </font>
    <font>
      <sz val="14"/>
      <name val="Calibri"/>
      <family val="2"/>
      <scheme val="minor"/>
    </font>
    <font>
      <sz val="14"/>
      <color theme="1"/>
      <name val="Calibri"/>
      <family val="2"/>
      <scheme val="minor"/>
    </font>
    <font>
      <u/>
      <sz val="11"/>
      <color theme="1"/>
      <name val="Calibri"/>
      <family val="2"/>
      <scheme val="minor"/>
    </font>
    <font>
      <u/>
      <sz val="12"/>
      <color theme="1"/>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2" tint="-0.249977111117893"/>
        <bgColor indexed="64"/>
      </patternFill>
    </fill>
    <fill>
      <patternFill patternType="solid">
        <fgColor theme="9" tint="0.79998168889431442"/>
        <bgColor indexed="64"/>
      </patternFill>
    </fill>
    <fill>
      <patternFill patternType="solid">
        <fgColor theme="4" tint="0.59999389629810485"/>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hair">
        <color indexed="64"/>
      </bottom>
      <diagonal/>
    </border>
    <border>
      <left/>
      <right/>
      <top style="medium">
        <color indexed="64"/>
      </top>
      <bottom style="hair">
        <color indexed="64"/>
      </bottom>
      <diagonal/>
    </border>
    <border>
      <left/>
      <right/>
      <top style="hair">
        <color indexed="64"/>
      </top>
      <bottom/>
      <diagonal/>
    </border>
    <border>
      <left/>
      <right/>
      <top style="thin">
        <color indexed="64"/>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64"/>
      </left>
      <right/>
      <top/>
      <bottom/>
      <diagonal/>
    </border>
    <border>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hair">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s>
  <cellStyleXfs count="5">
    <xf numFmtId="0" fontId="0" fillId="0" borderId="0"/>
    <xf numFmtId="0" fontId="5" fillId="0" borderId="0" applyNumberFormat="0" applyFill="0" applyBorder="0" applyAlignment="0" applyProtection="0"/>
    <xf numFmtId="44" fontId="12" fillId="0" borderId="0" applyFont="0" applyFill="0" applyBorder="0" applyAlignment="0" applyProtection="0"/>
    <xf numFmtId="9" fontId="12" fillId="0" borderId="0" applyFont="0" applyFill="0" applyBorder="0" applyAlignment="0" applyProtection="0"/>
    <xf numFmtId="43" fontId="12" fillId="0" borderId="0" applyFont="0" applyFill="0" applyBorder="0" applyAlignment="0" applyProtection="0"/>
  </cellStyleXfs>
  <cellXfs count="260">
    <xf numFmtId="0" fontId="0" fillId="0" borderId="0" xfId="0"/>
    <xf numFmtId="0" fontId="3" fillId="0" borderId="0" xfId="0" applyFont="1" applyAlignment="1">
      <alignment vertical="center"/>
    </xf>
    <xf numFmtId="0" fontId="4" fillId="0" borderId="0" xfId="0" applyFont="1" applyAlignment="1">
      <alignment vertical="center"/>
    </xf>
    <xf numFmtId="0" fontId="5" fillId="0" borderId="0" xfId="1" applyAlignment="1">
      <alignment vertical="center"/>
    </xf>
    <xf numFmtId="0" fontId="2" fillId="0" borderId="0" xfId="0" applyFont="1" applyAlignment="1">
      <alignment vertical="top" wrapText="1"/>
    </xf>
    <xf numFmtId="0" fontId="2" fillId="0" borderId="2" xfId="0" applyFont="1" applyBorder="1" applyAlignment="1">
      <alignment vertical="top" wrapText="1"/>
    </xf>
    <xf numFmtId="0" fontId="0" fillId="0" borderId="0" xfId="0" applyAlignment="1">
      <alignment horizontal="left" vertical="top"/>
    </xf>
    <xf numFmtId="0" fontId="0" fillId="0" borderId="0" xfId="0" applyAlignment="1">
      <alignment vertical="top"/>
    </xf>
    <xf numFmtId="0" fontId="9" fillId="0" borderId="0" xfId="0" applyFont="1" applyAlignment="1">
      <alignment horizontal="left"/>
    </xf>
    <xf numFmtId="0" fontId="0" fillId="0" borderId="0" xfId="0" applyBorder="1" applyAlignment="1">
      <alignment horizontal="left" vertical="top" wrapText="1"/>
    </xf>
    <xf numFmtId="0" fontId="0" fillId="0" borderId="0" xfId="0" applyAlignment="1">
      <alignment vertical="top" wrapText="1"/>
    </xf>
    <xf numFmtId="0" fontId="2" fillId="0" borderId="0" xfId="0" applyFont="1" applyBorder="1" applyAlignment="1">
      <alignment vertical="top" wrapText="1"/>
    </xf>
    <xf numFmtId="0" fontId="0" fillId="0" borderId="0" xfId="0"/>
    <xf numFmtId="0" fontId="0" fillId="0" borderId="0" xfId="0" applyAlignment="1">
      <alignment horizontal="left" vertical="top" wrapText="1"/>
    </xf>
    <xf numFmtId="0" fontId="0" fillId="0" borderId="0" xfId="0" applyAlignment="1">
      <alignment horizontal="right"/>
    </xf>
    <xf numFmtId="0" fontId="0" fillId="0" borderId="0" xfId="0"/>
    <xf numFmtId="0" fontId="0" fillId="0" borderId="0" xfId="0" applyFont="1" applyBorder="1" applyAlignment="1">
      <alignment horizontal="lef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applyAlignment="1">
      <alignment horizontal="center"/>
    </xf>
    <xf numFmtId="0" fontId="0" fillId="0" borderId="0" xfId="0" applyAlignment="1">
      <alignment horizontal="center" vertical="center"/>
    </xf>
    <xf numFmtId="0" fontId="0" fillId="0" borderId="0" xfId="0" applyAlignment="1">
      <alignment horizontal="center" vertical="center" wrapText="1"/>
    </xf>
    <xf numFmtId="0" fontId="9" fillId="0" borderId="0" xfId="0" applyFont="1" applyBorder="1"/>
    <xf numFmtId="0" fontId="0" fillId="0" borderId="0" xfId="0"/>
    <xf numFmtId="0" fontId="0" fillId="0" borderId="0" xfId="0"/>
    <xf numFmtId="0" fontId="0" fillId="3" borderId="12" xfId="0" applyFill="1" applyBorder="1"/>
    <xf numFmtId="0" fontId="0" fillId="3" borderId="13" xfId="0" applyFill="1" applyBorder="1"/>
    <xf numFmtId="0" fontId="1" fillId="2" borderId="1" xfId="0" applyFont="1" applyFill="1" applyBorder="1"/>
    <xf numFmtId="0" fontId="11" fillId="0" borderId="0" xfId="0" applyFont="1"/>
    <xf numFmtId="0" fontId="0" fillId="0" borderId="0" xfId="0" applyFont="1" applyBorder="1"/>
    <xf numFmtId="0" fontId="18" fillId="0" borderId="0" xfId="0" applyFont="1" applyBorder="1"/>
    <xf numFmtId="0" fontId="19" fillId="0" borderId="0" xfId="0" applyFont="1" applyBorder="1"/>
    <xf numFmtId="0" fontId="16" fillId="0" borderId="0" xfId="0" applyFont="1"/>
    <xf numFmtId="0" fontId="0" fillId="0" borderId="0" xfId="0"/>
    <xf numFmtId="0" fontId="0" fillId="0" borderId="0" xfId="0"/>
    <xf numFmtId="0" fontId="0" fillId="0" borderId="14" xfId="0" applyBorder="1"/>
    <xf numFmtId="0" fontId="0" fillId="0" borderId="0" xfId="0"/>
    <xf numFmtId="0" fontId="0" fillId="0" borderId="0" xfId="0"/>
    <xf numFmtId="0" fontId="9" fillId="0" borderId="2" xfId="0" applyFont="1" applyBorder="1" applyAlignment="1"/>
    <xf numFmtId="0" fontId="0" fillId="0" borderId="0" xfId="0"/>
    <xf numFmtId="0" fontId="1" fillId="0" borderId="0" xfId="0" applyFont="1"/>
    <xf numFmtId="0" fontId="1" fillId="0" borderId="0" xfId="0" applyFont="1" applyAlignment="1">
      <alignment horizontal="right"/>
    </xf>
    <xf numFmtId="0" fontId="13" fillId="4" borderId="1" xfId="0" applyFont="1" applyFill="1" applyBorder="1" applyAlignment="1">
      <alignment horizontal="center"/>
    </xf>
    <xf numFmtId="10" fontId="0" fillId="0" borderId="0" xfId="3" applyNumberFormat="1" applyFont="1" applyAlignment="1">
      <alignment horizontal="center" vertical="center"/>
    </xf>
    <xf numFmtId="0" fontId="21" fillId="0" borderId="0" xfId="0" applyFont="1" applyBorder="1"/>
    <xf numFmtId="0" fontId="0" fillId="0" borderId="0" xfId="0"/>
    <xf numFmtId="0" fontId="0" fillId="5" borderId="9" xfId="0" applyFill="1" applyBorder="1"/>
    <xf numFmtId="0" fontId="14" fillId="5" borderId="8" xfId="0" applyFont="1" applyFill="1" applyBorder="1"/>
    <xf numFmtId="0" fontId="14" fillId="5" borderId="24" xfId="0" applyFont="1" applyFill="1" applyBorder="1"/>
    <xf numFmtId="9" fontId="14" fillId="2" borderId="1" xfId="3" applyFont="1" applyFill="1" applyBorder="1" applyAlignment="1"/>
    <xf numFmtId="9" fontId="14" fillId="5" borderId="12" xfId="3" applyFont="1" applyFill="1" applyBorder="1" applyAlignment="1"/>
    <xf numFmtId="9" fontId="14" fillId="5" borderId="1" xfId="3" applyFont="1" applyFill="1" applyBorder="1" applyAlignment="1"/>
    <xf numFmtId="0" fontId="15" fillId="3" borderId="1" xfId="0" applyFont="1" applyFill="1" applyBorder="1" applyAlignment="1"/>
    <xf numFmtId="0" fontId="1" fillId="3" borderId="1" xfId="0" applyFont="1" applyFill="1" applyBorder="1"/>
    <xf numFmtId="0" fontId="1" fillId="0" borderId="13" xfId="0" applyFont="1" applyFill="1" applyBorder="1"/>
    <xf numFmtId="0" fontId="1" fillId="0" borderId="1" xfId="0" applyFont="1" applyFill="1" applyBorder="1"/>
    <xf numFmtId="0" fontId="1" fillId="0" borderId="12" xfId="0" applyFont="1" applyFill="1" applyBorder="1"/>
    <xf numFmtId="0" fontId="0" fillId="5" borderId="1" xfId="0" applyFill="1" applyBorder="1"/>
    <xf numFmtId="0" fontId="1" fillId="3" borderId="1" xfId="0" applyFont="1" applyFill="1" applyBorder="1" applyAlignment="1">
      <alignment wrapText="1"/>
    </xf>
    <xf numFmtId="0" fontId="11" fillId="2" borderId="1" xfId="0" applyFont="1" applyFill="1" applyBorder="1" applyAlignment="1">
      <alignment wrapText="1"/>
    </xf>
    <xf numFmtId="3" fontId="11" fillId="2" borderId="1" xfId="0" applyNumberFormat="1" applyFont="1" applyFill="1" applyBorder="1"/>
    <xf numFmtId="0" fontId="0" fillId="5" borderId="1" xfId="0" applyFill="1" applyBorder="1" applyAlignment="1">
      <alignment wrapText="1"/>
    </xf>
    <xf numFmtId="0" fontId="11" fillId="2" borderId="1" xfId="0" applyFont="1" applyFill="1" applyBorder="1"/>
    <xf numFmtId="0" fontId="11" fillId="2" borderId="1" xfId="0" applyFont="1" applyFill="1" applyBorder="1" applyAlignment="1">
      <alignment vertical="top"/>
    </xf>
    <xf numFmtId="0" fontId="0" fillId="2" borderId="1" xfId="0" applyFill="1" applyBorder="1" applyAlignment="1">
      <alignment vertical="top"/>
    </xf>
    <xf numFmtId="164" fontId="0" fillId="2" borderId="1" xfId="2" applyNumberFormat="1" applyFont="1" applyFill="1" applyBorder="1" applyAlignment="1">
      <alignment horizontal="center"/>
    </xf>
    <xf numFmtId="0" fontId="0" fillId="2" borderId="1" xfId="0" applyFill="1" applyBorder="1" applyAlignment="1">
      <alignment horizontal="center"/>
    </xf>
    <xf numFmtId="165" fontId="0" fillId="2" borderId="1" xfId="0" applyNumberFormat="1" applyFill="1" applyBorder="1" applyAlignment="1">
      <alignment horizontal="right"/>
    </xf>
    <xf numFmtId="44" fontId="0" fillId="5" borderId="1" xfId="2" applyFont="1" applyFill="1" applyBorder="1" applyAlignment="1">
      <alignment horizontal="center"/>
    </xf>
    <xf numFmtId="166" fontId="0" fillId="2" borderId="1" xfId="3" applyNumberFormat="1" applyFont="1" applyFill="1" applyBorder="1" applyAlignment="1">
      <alignment horizontal="center" vertical="center"/>
    </xf>
    <xf numFmtId="0" fontId="0" fillId="5" borderId="1" xfId="0" applyFill="1" applyBorder="1" applyAlignment="1">
      <alignment horizontal="center" vertical="center"/>
    </xf>
    <xf numFmtId="0" fontId="0" fillId="0" borderId="0" xfId="0"/>
    <xf numFmtId="0" fontId="1" fillId="2" borderId="12" xfId="0" applyFont="1" applyFill="1" applyBorder="1"/>
    <xf numFmtId="0" fontId="5" fillId="5" borderId="8" xfId="1" applyFill="1" applyBorder="1"/>
    <xf numFmtId="0" fontId="14" fillId="5" borderId="8" xfId="0" applyFont="1" applyFill="1" applyBorder="1" applyAlignment="1">
      <alignment horizontal="left"/>
    </xf>
    <xf numFmtId="3" fontId="27" fillId="0" borderId="0" xfId="0" applyNumberFormat="1" applyFont="1"/>
    <xf numFmtId="0" fontId="0" fillId="5" borderId="1" xfId="0" applyFill="1" applyBorder="1" applyAlignment="1">
      <alignment horizontal="center" vertical="center"/>
    </xf>
    <xf numFmtId="0" fontId="0" fillId="5" borderId="1" xfId="0" applyFill="1" applyBorder="1" applyAlignment="1">
      <alignment horizontal="center" vertical="center"/>
    </xf>
    <xf numFmtId="0" fontId="0" fillId="5" borderId="1" xfId="0" applyFill="1" applyBorder="1" applyAlignment="1">
      <alignment horizontal="center" vertical="center" wrapText="1"/>
    </xf>
    <xf numFmtId="0" fontId="0" fillId="5" borderId="0" xfId="0" applyFont="1" applyFill="1" applyAlignment="1">
      <alignment horizontal="center" vertical="center" wrapText="1"/>
    </xf>
    <xf numFmtId="0" fontId="0" fillId="5" borderId="1" xfId="0" applyFont="1" applyFill="1" applyBorder="1" applyAlignment="1">
      <alignment horizontal="center" vertical="center" wrapText="1"/>
    </xf>
    <xf numFmtId="0" fontId="0" fillId="0" borderId="0" xfId="0" applyAlignment="1">
      <alignment wrapText="1"/>
    </xf>
    <xf numFmtId="0" fontId="0" fillId="5" borderId="0" xfId="0" applyFont="1" applyFill="1" applyAlignment="1">
      <alignment horizontal="left" vertical="center" wrapText="1"/>
    </xf>
    <xf numFmtId="0" fontId="0" fillId="5" borderId="1" xfId="0" applyFill="1" applyBorder="1" applyAlignment="1">
      <alignment horizontal="left" vertical="center" wrapText="1"/>
    </xf>
    <xf numFmtId="0" fontId="0" fillId="5" borderId="1" xfId="0" applyFont="1" applyFill="1" applyBorder="1" applyAlignment="1">
      <alignment horizontal="left" vertical="center" wrapText="1"/>
    </xf>
    <xf numFmtId="0" fontId="27" fillId="0" borderId="0" xfId="0" applyFont="1" applyAlignment="1">
      <alignment vertical="center"/>
    </xf>
    <xf numFmtId="0" fontId="27" fillId="0" borderId="0" xfId="0" applyFont="1" applyAlignment="1">
      <alignment horizontal="center" vertical="center" wrapText="1"/>
    </xf>
    <xf numFmtId="0" fontId="31" fillId="0" borderId="0" xfId="0" applyFont="1" applyAlignment="1">
      <alignment vertical="center"/>
    </xf>
    <xf numFmtId="0" fontId="0" fillId="5" borderId="1" xfId="0" applyFill="1" applyBorder="1" applyAlignment="1">
      <alignment vertical="top" wrapText="1"/>
    </xf>
    <xf numFmtId="0" fontId="0" fillId="5" borderId="1" xfId="0" applyFill="1" applyBorder="1" applyAlignment="1">
      <alignment horizontal="left" vertical="top" wrapText="1"/>
    </xf>
    <xf numFmtId="14" fontId="14" fillId="5" borderId="8" xfId="0" applyNumberFormat="1" applyFont="1" applyFill="1" applyBorder="1"/>
    <xf numFmtId="167" fontId="0" fillId="5" borderId="1" xfId="4" applyNumberFormat="1" applyFont="1" applyFill="1" applyBorder="1" applyAlignment="1">
      <alignment horizontal="left" vertical="top" wrapText="1"/>
    </xf>
    <xf numFmtId="0" fontId="0" fillId="0" borderId="0" xfId="0" applyFont="1" applyAlignment="1">
      <alignment horizontal="left" vertical="top" wrapText="1"/>
    </xf>
    <xf numFmtId="0" fontId="1" fillId="0" borderId="0" xfId="0" applyFont="1" applyAlignment="1">
      <alignment horizontal="left" vertical="top" wrapText="1"/>
    </xf>
    <xf numFmtId="0" fontId="0" fillId="0" borderId="0" xfId="0"/>
    <xf numFmtId="0" fontId="0" fillId="0" borderId="0" xfId="0" applyAlignment="1">
      <alignment horizontal="left" vertical="top" wrapText="1"/>
    </xf>
    <xf numFmtId="0" fontId="0" fillId="0" borderId="0" xfId="0" applyAlignment="1">
      <alignment horizontal="left" vertical="top"/>
    </xf>
    <xf numFmtId="0" fontId="1" fillId="5" borderId="0" xfId="0" applyFont="1" applyFill="1" applyAlignment="1">
      <alignment horizontal="center" vertical="top"/>
    </xf>
    <xf numFmtId="0" fontId="1" fillId="6" borderId="0" xfId="0" applyFont="1" applyFill="1" applyAlignment="1">
      <alignment horizontal="center"/>
    </xf>
    <xf numFmtId="0" fontId="5" fillId="5" borderId="10" xfId="1" applyFill="1" applyBorder="1" applyAlignment="1">
      <alignment vertical="top"/>
    </xf>
    <xf numFmtId="0" fontId="14" fillId="5" borderId="8" xfId="0" applyFont="1" applyFill="1" applyBorder="1" applyAlignment="1">
      <alignment vertical="top"/>
    </xf>
    <xf numFmtId="0" fontId="1" fillId="0" borderId="0" xfId="0" applyFont="1" applyAlignment="1">
      <alignment horizontal="right" vertical="top" wrapText="1"/>
    </xf>
    <xf numFmtId="0" fontId="1" fillId="0" borderId="0" xfId="0" applyFont="1" applyAlignment="1">
      <alignment horizontal="right"/>
    </xf>
    <xf numFmtId="0" fontId="1" fillId="0" borderId="0" xfId="0" applyFont="1" applyAlignment="1">
      <alignment horizontal="right" vertical="top"/>
    </xf>
    <xf numFmtId="0" fontId="0" fillId="5" borderId="12" xfId="0" applyFill="1" applyBorder="1" applyAlignment="1">
      <alignment vertical="top" wrapText="1"/>
    </xf>
    <xf numFmtId="0" fontId="0" fillId="5" borderId="15" xfId="0" applyFill="1" applyBorder="1" applyAlignment="1">
      <alignment vertical="top" wrapText="1"/>
    </xf>
    <xf numFmtId="0" fontId="0" fillId="5" borderId="13" xfId="0" applyFill="1" applyBorder="1" applyAlignment="1">
      <alignment vertical="top" wrapText="1"/>
    </xf>
    <xf numFmtId="0" fontId="15" fillId="3" borderId="12" xfId="0" applyFont="1" applyFill="1" applyBorder="1"/>
    <xf numFmtId="0" fontId="15" fillId="3" borderId="13" xfId="0" applyFont="1" applyFill="1" applyBorder="1"/>
    <xf numFmtId="0" fontId="14" fillId="3" borderId="12" xfId="0" applyFont="1" applyFill="1" applyBorder="1"/>
    <xf numFmtId="0" fontId="14" fillId="3" borderId="13" xfId="0" applyFont="1" applyFill="1" applyBorder="1"/>
    <xf numFmtId="0" fontId="9" fillId="0" borderId="0" xfId="0" applyFont="1" applyBorder="1" applyAlignment="1">
      <alignment vertical="top"/>
    </xf>
    <xf numFmtId="0" fontId="1" fillId="3" borderId="12" xfId="0" applyFont="1" applyFill="1" applyBorder="1"/>
    <xf numFmtId="0" fontId="1" fillId="3" borderId="13" xfId="0" applyFont="1" applyFill="1" applyBorder="1"/>
    <xf numFmtId="0" fontId="1" fillId="3" borderId="12" xfId="0" applyFont="1" applyFill="1" applyBorder="1" applyAlignment="1">
      <alignment wrapText="1"/>
    </xf>
    <xf numFmtId="0" fontId="1" fillId="3" borderId="15" xfId="0" applyFont="1" applyFill="1" applyBorder="1" applyAlignment="1">
      <alignment wrapText="1"/>
    </xf>
    <xf numFmtId="0" fontId="1" fillId="3" borderId="13" xfId="0" applyFont="1" applyFill="1" applyBorder="1" applyAlignment="1">
      <alignment wrapText="1"/>
    </xf>
    <xf numFmtId="0" fontId="0" fillId="5" borderId="1" xfId="0" applyFill="1" applyBorder="1" applyAlignment="1">
      <alignment horizontal="left" vertical="top"/>
    </xf>
    <xf numFmtId="49" fontId="0" fillId="6" borderId="0" xfId="0" applyNumberFormat="1" applyFill="1"/>
    <xf numFmtId="0" fontId="0" fillId="5" borderId="12" xfId="0" applyFont="1" applyFill="1" applyBorder="1" applyAlignment="1">
      <alignment horizontal="left" vertical="top"/>
    </xf>
    <xf numFmtId="0" fontId="0" fillId="5" borderId="13" xfId="0" applyFont="1" applyFill="1" applyBorder="1" applyAlignment="1">
      <alignment horizontal="left" vertical="top"/>
    </xf>
    <xf numFmtId="0" fontId="0" fillId="5" borderId="12" xfId="0" applyFont="1" applyFill="1" applyBorder="1" applyAlignment="1">
      <alignment horizontal="left" vertical="top" wrapText="1"/>
    </xf>
    <xf numFmtId="0" fontId="0" fillId="5" borderId="13" xfId="0" applyFont="1" applyFill="1" applyBorder="1" applyAlignment="1">
      <alignment horizontal="left" vertical="top" wrapText="1"/>
    </xf>
    <xf numFmtId="0" fontId="0" fillId="5" borderId="12" xfId="0" applyFill="1" applyBorder="1" applyAlignment="1">
      <alignment horizontal="left" vertical="top" wrapText="1"/>
    </xf>
    <xf numFmtId="0" fontId="0" fillId="5" borderId="15" xfId="0" applyFill="1" applyBorder="1" applyAlignment="1">
      <alignment horizontal="left" vertical="top" wrapText="1"/>
    </xf>
    <xf numFmtId="0" fontId="0" fillId="5" borderId="13" xfId="0" applyFill="1" applyBorder="1" applyAlignment="1">
      <alignment horizontal="left" vertical="top" wrapText="1"/>
    </xf>
    <xf numFmtId="0" fontId="1" fillId="3" borderId="15" xfId="0" applyFont="1" applyFill="1" applyBorder="1"/>
    <xf numFmtId="0" fontId="1" fillId="0" borderId="0" xfId="0" applyFont="1" applyAlignment="1">
      <alignment horizontal="left" wrapText="1"/>
    </xf>
    <xf numFmtId="0" fontId="9" fillId="0" borderId="0" xfId="0" applyFont="1" applyBorder="1" applyAlignment="1">
      <alignment horizontal="left" wrapText="1"/>
    </xf>
    <xf numFmtId="0" fontId="7" fillId="0" borderId="0" xfId="0" applyFont="1" applyAlignment="1">
      <alignment horizontal="left" vertical="center"/>
    </xf>
    <xf numFmtId="0" fontId="6" fillId="0" borderId="3" xfId="0" applyFont="1" applyBorder="1" applyAlignment="1">
      <alignment horizontal="left" vertical="top" wrapText="1"/>
    </xf>
    <xf numFmtId="0" fontId="6" fillId="0" borderId="4" xfId="0" applyFont="1" applyBorder="1" applyAlignment="1">
      <alignment horizontal="left" vertical="top"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0" xfId="0" applyFont="1" applyBorder="1" applyAlignment="1">
      <alignment horizontal="left" vertical="top" wrapText="1"/>
    </xf>
    <xf numFmtId="0" fontId="6" fillId="0" borderId="7" xfId="0" applyFont="1" applyBorder="1" applyAlignment="1">
      <alignment horizontal="left" vertical="top" wrapText="1"/>
    </xf>
    <xf numFmtId="0" fontId="6" fillId="0" borderId="25" xfId="0" applyFont="1" applyBorder="1" applyAlignment="1">
      <alignment horizontal="left" vertical="top" wrapText="1"/>
    </xf>
    <xf numFmtId="0" fontId="6" fillId="0" borderId="2" xfId="0" applyFont="1" applyBorder="1" applyAlignment="1">
      <alignment horizontal="left" vertical="top" wrapText="1"/>
    </xf>
    <xf numFmtId="0" fontId="6" fillId="0" borderId="26" xfId="0" applyFont="1" applyBorder="1" applyAlignment="1">
      <alignment horizontal="left" vertical="top" wrapText="1"/>
    </xf>
    <xf numFmtId="0" fontId="7" fillId="0" borderId="0" xfId="0" applyFont="1" applyAlignment="1">
      <alignment horizontal="left" vertical="top"/>
    </xf>
    <xf numFmtId="0" fontId="8" fillId="0" borderId="0" xfId="0" applyFont="1" applyAlignment="1">
      <alignment horizontal="left" vertical="top"/>
    </xf>
    <xf numFmtId="0" fontId="0" fillId="0" borderId="16" xfId="0" applyBorder="1" applyAlignment="1">
      <alignment horizontal="left" vertical="top" wrapText="1"/>
    </xf>
    <xf numFmtId="0" fontId="0" fillId="0" borderId="11" xfId="0" applyBorder="1" applyAlignment="1">
      <alignment horizontal="left" vertical="top"/>
    </xf>
    <xf numFmtId="0" fontId="0" fillId="0" borderId="17" xfId="0" applyBorder="1" applyAlignment="1">
      <alignment horizontal="left" vertical="top"/>
    </xf>
    <xf numFmtId="0" fontId="0" fillId="0" borderId="19" xfId="0" applyBorder="1" applyAlignment="1">
      <alignment horizontal="left" vertical="top"/>
    </xf>
    <xf numFmtId="0" fontId="0" fillId="0" borderId="2" xfId="0" applyBorder="1" applyAlignment="1">
      <alignment horizontal="left" vertical="top"/>
    </xf>
    <xf numFmtId="0" fontId="0" fillId="0" borderId="20" xfId="0" applyBorder="1" applyAlignment="1">
      <alignment horizontal="left" vertical="top"/>
    </xf>
    <xf numFmtId="0" fontId="1" fillId="5" borderId="16" xfId="0" applyFont="1" applyFill="1" applyBorder="1" applyAlignment="1">
      <alignment horizontal="left" vertical="top" wrapText="1"/>
    </xf>
    <xf numFmtId="0" fontId="0" fillId="5" borderId="11" xfId="0" applyFont="1" applyFill="1" applyBorder="1" applyAlignment="1">
      <alignment horizontal="left" vertical="top" wrapText="1"/>
    </xf>
    <xf numFmtId="0" fontId="0" fillId="5" borderId="17" xfId="0" applyFont="1" applyFill="1" applyBorder="1" applyAlignment="1">
      <alignment horizontal="left" vertical="top" wrapText="1"/>
    </xf>
    <xf numFmtId="0" fontId="0" fillId="5" borderId="14" xfId="0" applyFont="1" applyFill="1" applyBorder="1" applyAlignment="1">
      <alignment horizontal="left" vertical="top" wrapText="1"/>
    </xf>
    <xf numFmtId="0" fontId="0" fillId="5" borderId="0" xfId="0" applyFont="1" applyFill="1" applyBorder="1" applyAlignment="1">
      <alignment horizontal="left" vertical="top" wrapText="1"/>
    </xf>
    <xf numFmtId="0" fontId="0" fillId="5" borderId="18" xfId="0" applyFont="1" applyFill="1" applyBorder="1" applyAlignment="1">
      <alignment horizontal="left" vertical="top" wrapText="1"/>
    </xf>
    <xf numFmtId="0" fontId="0" fillId="5" borderId="19" xfId="0" applyFont="1" applyFill="1" applyBorder="1" applyAlignment="1">
      <alignment horizontal="left" vertical="top" wrapText="1"/>
    </xf>
    <xf numFmtId="0" fontId="0" fillId="5" borderId="2" xfId="0" applyFont="1" applyFill="1" applyBorder="1" applyAlignment="1">
      <alignment horizontal="left" vertical="top" wrapText="1"/>
    </xf>
    <xf numFmtId="0" fontId="0" fillId="5" borderId="20" xfId="0" applyFont="1" applyFill="1" applyBorder="1" applyAlignment="1">
      <alignment horizontal="left" vertical="top" wrapText="1"/>
    </xf>
    <xf numFmtId="0" fontId="1" fillId="0" borderId="2" xfId="0" applyFont="1" applyBorder="1"/>
    <xf numFmtId="0" fontId="0" fillId="0" borderId="2" xfId="0" applyBorder="1"/>
    <xf numFmtId="0" fontId="9" fillId="0" borderId="0" xfId="0" applyFont="1" applyAlignment="1">
      <alignment horizontal="left"/>
    </xf>
    <xf numFmtId="0" fontId="0" fillId="0" borderId="1" xfId="0" applyBorder="1" applyAlignment="1">
      <alignment horizontal="left" vertical="top" wrapText="1"/>
    </xf>
    <xf numFmtId="0" fontId="9" fillId="0" borderId="2" xfId="0" applyFont="1" applyBorder="1" applyAlignment="1"/>
    <xf numFmtId="0" fontId="9" fillId="0" borderId="2" xfId="0" applyFont="1" applyBorder="1"/>
    <xf numFmtId="0" fontId="0" fillId="5" borderId="14" xfId="0" applyFill="1" applyBorder="1"/>
    <xf numFmtId="0" fontId="0" fillId="5" borderId="0" xfId="0" applyFill="1" applyBorder="1"/>
    <xf numFmtId="0" fontId="0" fillId="5" borderId="18" xfId="0" applyFill="1" applyBorder="1"/>
    <xf numFmtId="0" fontId="0" fillId="5" borderId="19" xfId="0" applyFill="1" applyBorder="1"/>
    <xf numFmtId="0" fontId="0" fillId="5" borderId="2" xfId="0" applyFill="1" applyBorder="1"/>
    <xf numFmtId="0" fontId="0" fillId="5" borderId="20" xfId="0" applyFill="1" applyBorder="1"/>
    <xf numFmtId="0" fontId="0" fillId="0" borderId="16" xfId="0" applyFont="1" applyBorder="1" applyAlignment="1">
      <alignment vertical="top" wrapText="1"/>
    </xf>
    <xf numFmtId="0" fontId="0" fillId="0" borderId="11" xfId="0" applyFont="1" applyBorder="1" applyAlignment="1">
      <alignment vertical="top" wrapText="1"/>
    </xf>
    <xf numFmtId="0" fontId="0" fillId="0" borderId="17" xfId="0" applyFont="1" applyBorder="1" applyAlignment="1">
      <alignment vertical="top" wrapText="1"/>
    </xf>
    <xf numFmtId="0" fontId="0" fillId="0" borderId="14" xfId="0" applyFont="1" applyBorder="1" applyAlignment="1">
      <alignment vertical="top" wrapText="1"/>
    </xf>
    <xf numFmtId="0" fontId="0" fillId="0" borderId="0" xfId="0" applyFont="1" applyBorder="1" applyAlignment="1">
      <alignment vertical="top" wrapText="1"/>
    </xf>
    <xf numFmtId="0" fontId="0" fillId="0" borderId="18" xfId="0" applyFont="1" applyBorder="1" applyAlignment="1">
      <alignment vertical="top" wrapText="1"/>
    </xf>
    <xf numFmtId="0" fontId="0" fillId="0" borderId="16" xfId="0" applyBorder="1" applyAlignment="1">
      <alignment vertical="top" wrapText="1"/>
    </xf>
    <xf numFmtId="0" fontId="0" fillId="0" borderId="11" xfId="0" applyBorder="1" applyAlignment="1">
      <alignment vertical="top" wrapText="1"/>
    </xf>
    <xf numFmtId="0" fontId="0" fillId="0" borderId="17" xfId="0" applyBorder="1" applyAlignment="1">
      <alignment vertical="top" wrapText="1"/>
    </xf>
    <xf numFmtId="0" fontId="0" fillId="0" borderId="14" xfId="0" applyBorder="1" applyAlignment="1">
      <alignment vertical="top" wrapText="1"/>
    </xf>
    <xf numFmtId="0" fontId="0" fillId="0" borderId="0" xfId="0" applyBorder="1" applyAlignment="1">
      <alignment vertical="top" wrapText="1"/>
    </xf>
    <xf numFmtId="0" fontId="0" fillId="0" borderId="18" xfId="0" applyBorder="1" applyAlignment="1">
      <alignment vertical="top" wrapText="1"/>
    </xf>
    <xf numFmtId="0" fontId="0" fillId="3" borderId="16" xfId="0" applyFill="1" applyBorder="1" applyAlignment="1">
      <alignment horizontal="left" vertical="top" wrapText="1"/>
    </xf>
    <xf numFmtId="0" fontId="0" fillId="3" borderId="11" xfId="0" applyFill="1" applyBorder="1" applyAlignment="1">
      <alignment horizontal="left" vertical="top" wrapText="1"/>
    </xf>
    <xf numFmtId="0" fontId="0" fillId="3" borderId="17" xfId="0" applyFill="1" applyBorder="1" applyAlignment="1">
      <alignment horizontal="left" vertical="top" wrapText="1"/>
    </xf>
    <xf numFmtId="0" fontId="0" fillId="3" borderId="14" xfId="0" applyFill="1" applyBorder="1" applyAlignment="1">
      <alignment horizontal="left" vertical="top" wrapText="1"/>
    </xf>
    <xf numFmtId="0" fontId="0" fillId="3" borderId="0" xfId="0" applyFill="1" applyBorder="1" applyAlignment="1">
      <alignment horizontal="left" vertical="top" wrapText="1"/>
    </xf>
    <xf numFmtId="0" fontId="0" fillId="3" borderId="18" xfId="0" applyFill="1" applyBorder="1" applyAlignment="1">
      <alignment horizontal="left" vertical="top" wrapText="1"/>
    </xf>
    <xf numFmtId="0" fontId="28" fillId="5" borderId="14" xfId="0" applyFont="1" applyFill="1" applyBorder="1" applyAlignment="1">
      <alignment horizontal="left" vertical="top" wrapText="1"/>
    </xf>
    <xf numFmtId="0" fontId="28" fillId="5" borderId="0" xfId="0" applyFont="1" applyFill="1" applyBorder="1" applyAlignment="1">
      <alignment horizontal="left" vertical="top" wrapText="1"/>
    </xf>
    <xf numFmtId="0" fontId="28" fillId="5" borderId="18" xfId="0" applyFont="1" applyFill="1" applyBorder="1" applyAlignment="1">
      <alignment horizontal="left" vertical="top" wrapText="1"/>
    </xf>
    <xf numFmtId="0" fontId="28" fillId="5" borderId="19" xfId="0" applyFont="1" applyFill="1" applyBorder="1" applyAlignment="1">
      <alignment horizontal="left" vertical="top" wrapText="1"/>
    </xf>
    <xf numFmtId="0" fontId="28" fillId="5" borderId="2" xfId="0" applyFont="1" applyFill="1" applyBorder="1" applyAlignment="1">
      <alignment horizontal="left" vertical="top" wrapText="1"/>
    </xf>
    <xf numFmtId="0" fontId="28" fillId="5" borderId="20" xfId="0" applyFont="1" applyFill="1" applyBorder="1" applyAlignment="1">
      <alignment horizontal="left" vertical="top" wrapText="1"/>
    </xf>
    <xf numFmtId="0" fontId="0" fillId="3" borderId="16" xfId="0" applyFill="1" applyBorder="1" applyAlignment="1">
      <alignment vertical="top" wrapText="1"/>
    </xf>
    <xf numFmtId="0" fontId="0" fillId="3" borderId="11" xfId="0" applyFill="1" applyBorder="1" applyAlignment="1">
      <alignment vertical="top" wrapText="1"/>
    </xf>
    <xf numFmtId="0" fontId="0" fillId="3" borderId="17" xfId="0" applyFill="1" applyBorder="1" applyAlignment="1">
      <alignment vertical="top" wrapText="1"/>
    </xf>
    <xf numFmtId="0" fontId="0" fillId="3" borderId="14" xfId="0" applyFill="1" applyBorder="1" applyAlignment="1">
      <alignment vertical="top" wrapText="1"/>
    </xf>
    <xf numFmtId="0" fontId="0" fillId="3" borderId="0" xfId="0" applyFill="1" applyBorder="1" applyAlignment="1">
      <alignment vertical="top" wrapText="1"/>
    </xf>
    <xf numFmtId="0" fontId="0" fillId="3" borderId="18" xfId="0" applyFill="1" applyBorder="1" applyAlignment="1">
      <alignment vertical="top" wrapText="1"/>
    </xf>
    <xf numFmtId="0" fontId="29" fillId="5" borderId="14" xfId="0" applyFont="1" applyFill="1" applyBorder="1" applyAlignment="1">
      <alignment horizontal="left" vertical="top" wrapText="1"/>
    </xf>
    <xf numFmtId="0" fontId="29" fillId="5" borderId="0" xfId="0" applyFont="1" applyFill="1" applyBorder="1" applyAlignment="1">
      <alignment horizontal="left" vertical="top" wrapText="1"/>
    </xf>
    <xf numFmtId="0" fontId="29" fillId="5" borderId="18" xfId="0" applyFont="1" applyFill="1" applyBorder="1" applyAlignment="1">
      <alignment horizontal="left" vertical="top" wrapText="1"/>
    </xf>
    <xf numFmtId="0" fontId="29" fillId="5" borderId="19" xfId="0" applyFont="1" applyFill="1" applyBorder="1" applyAlignment="1">
      <alignment horizontal="left" vertical="top" wrapText="1"/>
    </xf>
    <xf numFmtId="0" fontId="29" fillId="5" borderId="2" xfId="0" applyFont="1" applyFill="1" applyBorder="1" applyAlignment="1">
      <alignment horizontal="left" vertical="top" wrapText="1"/>
    </xf>
    <xf numFmtId="0" fontId="29" fillId="5" borderId="20" xfId="0" applyFont="1" applyFill="1" applyBorder="1" applyAlignment="1">
      <alignment horizontal="left" vertical="top" wrapText="1"/>
    </xf>
    <xf numFmtId="0" fontId="0" fillId="5" borderId="14" xfId="0" applyFill="1" applyBorder="1" applyAlignment="1">
      <alignment horizontal="left" vertical="top" wrapText="1"/>
    </xf>
    <xf numFmtId="0" fontId="0" fillId="5" borderId="0" xfId="0" applyFill="1" applyBorder="1" applyAlignment="1">
      <alignment horizontal="left" vertical="top" wrapText="1"/>
    </xf>
    <xf numFmtId="0" fontId="0" fillId="5" borderId="18" xfId="0" applyFill="1" applyBorder="1" applyAlignment="1">
      <alignment horizontal="left" vertical="top" wrapText="1"/>
    </xf>
    <xf numFmtId="0" fontId="0" fillId="5" borderId="19" xfId="0" applyFill="1" applyBorder="1" applyAlignment="1">
      <alignment horizontal="left" vertical="top" wrapText="1"/>
    </xf>
    <xf numFmtId="0" fontId="0" fillId="5" borderId="2" xfId="0" applyFill="1" applyBorder="1" applyAlignment="1">
      <alignment horizontal="left" vertical="top" wrapText="1"/>
    </xf>
    <xf numFmtId="0" fontId="0" fillId="5" borderId="20" xfId="0" applyFill="1" applyBorder="1" applyAlignment="1">
      <alignment horizontal="left" vertical="top" wrapText="1"/>
    </xf>
    <xf numFmtId="0" fontId="0" fillId="0" borderId="16" xfId="0" applyFont="1" applyBorder="1" applyAlignment="1">
      <alignment horizontal="left" wrapText="1"/>
    </xf>
    <xf numFmtId="0" fontId="0" fillId="0" borderId="11" xfId="0" applyFont="1" applyBorder="1" applyAlignment="1">
      <alignment horizontal="left" wrapText="1"/>
    </xf>
    <xf numFmtId="0" fontId="0" fillId="0" borderId="17" xfId="0" applyFont="1" applyBorder="1" applyAlignment="1">
      <alignment horizontal="left" wrapText="1"/>
    </xf>
    <xf numFmtId="0" fontId="0" fillId="5" borderId="12" xfId="0" applyFill="1" applyBorder="1" applyAlignment="1">
      <alignment horizontal="right"/>
    </xf>
    <xf numFmtId="0" fontId="0" fillId="5" borderId="15" xfId="0" applyFill="1" applyBorder="1" applyAlignment="1">
      <alignment horizontal="right"/>
    </xf>
    <xf numFmtId="0" fontId="0" fillId="5" borderId="13" xfId="0" applyFill="1" applyBorder="1" applyAlignment="1">
      <alignment horizontal="right"/>
    </xf>
    <xf numFmtId="0" fontId="9" fillId="0" borderId="0" xfId="0" applyFont="1" applyBorder="1"/>
    <xf numFmtId="0" fontId="0" fillId="5" borderId="16" xfId="0" applyFill="1" applyBorder="1" applyAlignment="1">
      <alignment horizontal="left" vertical="top" wrapText="1"/>
    </xf>
    <xf numFmtId="0" fontId="0" fillId="5" borderId="11" xfId="0" applyFill="1" applyBorder="1" applyAlignment="1">
      <alignment horizontal="left" vertical="top" wrapText="1"/>
    </xf>
    <xf numFmtId="0" fontId="0" fillId="5" borderId="17" xfId="0" applyFill="1" applyBorder="1" applyAlignment="1">
      <alignment horizontal="left" vertical="top" wrapText="1"/>
    </xf>
    <xf numFmtId="0" fontId="9" fillId="0" borderId="2" xfId="0" applyFont="1" applyBorder="1" applyAlignment="1">
      <alignment horizontal="left" vertical="top" wrapText="1"/>
    </xf>
    <xf numFmtId="0" fontId="0" fillId="3" borderId="12" xfId="0" applyFont="1" applyFill="1" applyBorder="1" applyAlignment="1">
      <alignment horizontal="left" vertical="top" wrapText="1"/>
    </xf>
    <xf numFmtId="0" fontId="0" fillId="3" borderId="15" xfId="0" applyFont="1" applyFill="1" applyBorder="1" applyAlignment="1">
      <alignment horizontal="left" vertical="top" wrapText="1"/>
    </xf>
    <xf numFmtId="0" fontId="0" fillId="3" borderId="13" xfId="0" applyFont="1" applyFill="1" applyBorder="1" applyAlignment="1">
      <alignment horizontal="left" vertical="top" wrapText="1"/>
    </xf>
    <xf numFmtId="0" fontId="1" fillId="2" borderId="12" xfId="0" applyFont="1" applyFill="1" applyBorder="1" applyAlignment="1">
      <alignment horizontal="left" wrapText="1"/>
    </xf>
    <xf numFmtId="0" fontId="1" fillId="2" borderId="15" xfId="0" applyFont="1" applyFill="1" applyBorder="1" applyAlignment="1">
      <alignment horizontal="left" wrapText="1"/>
    </xf>
    <xf numFmtId="0" fontId="1" fillId="2" borderId="13" xfId="0" applyFont="1" applyFill="1" applyBorder="1" applyAlignment="1">
      <alignment horizontal="left" wrapText="1"/>
    </xf>
    <xf numFmtId="0" fontId="0" fillId="0" borderId="11" xfId="0" applyBorder="1" applyAlignment="1">
      <alignment horizontal="left" vertical="top" wrapText="1"/>
    </xf>
    <xf numFmtId="0" fontId="0" fillId="0" borderId="17"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8" xfId="0" applyBorder="1" applyAlignment="1">
      <alignment horizontal="left" vertical="top" wrapText="1"/>
    </xf>
    <xf numFmtId="0" fontId="0" fillId="0" borderId="16" xfId="0" applyBorder="1" applyAlignment="1">
      <alignment horizontal="center" vertical="top" wrapText="1"/>
    </xf>
    <xf numFmtId="0" fontId="0" fillId="0" borderId="17" xfId="0" applyBorder="1" applyAlignment="1">
      <alignment horizontal="center" vertical="top" wrapText="1"/>
    </xf>
    <xf numFmtId="0" fontId="0" fillId="0" borderId="14" xfId="0" applyBorder="1" applyAlignment="1">
      <alignment horizontal="center" vertical="top" wrapText="1"/>
    </xf>
    <xf numFmtId="0" fontId="0" fillId="0" borderId="18" xfId="0" applyBorder="1" applyAlignment="1">
      <alignment horizontal="center" vertical="top" wrapText="1"/>
    </xf>
    <xf numFmtId="0" fontId="0" fillId="0" borderId="11" xfId="0" applyBorder="1" applyAlignment="1">
      <alignment horizontal="center" vertical="top" wrapText="1"/>
    </xf>
    <xf numFmtId="0" fontId="0" fillId="0" borderId="0" xfId="0" applyBorder="1" applyAlignment="1">
      <alignment horizontal="center"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16" xfId="0" applyFont="1" applyBorder="1" applyAlignment="1">
      <alignment horizontal="left" vertical="top" wrapText="1"/>
    </xf>
    <xf numFmtId="0" fontId="0" fillId="0" borderId="11" xfId="0" applyFont="1" applyBorder="1" applyAlignment="1">
      <alignment horizontal="left" vertical="top" wrapText="1"/>
    </xf>
    <xf numFmtId="0" fontId="0" fillId="0" borderId="17" xfId="0" applyFont="1" applyBorder="1" applyAlignment="1">
      <alignment horizontal="left" vertical="top" wrapText="1"/>
    </xf>
    <xf numFmtId="0" fontId="0" fillId="0" borderId="14" xfId="0" applyFont="1" applyBorder="1" applyAlignment="1">
      <alignment horizontal="left" vertical="top" wrapText="1"/>
    </xf>
    <xf numFmtId="0" fontId="0" fillId="0" borderId="0" xfId="0" applyFont="1" applyBorder="1" applyAlignment="1">
      <alignment horizontal="left" vertical="top" wrapText="1"/>
    </xf>
    <xf numFmtId="0" fontId="0" fillId="0" borderId="18" xfId="0" applyFont="1" applyBorder="1" applyAlignment="1">
      <alignment horizontal="left" vertical="top" wrapText="1"/>
    </xf>
    <xf numFmtId="165" fontId="0" fillId="2" borderId="21" xfId="2" applyNumberFormat="1" applyFont="1" applyFill="1" applyBorder="1" applyAlignment="1">
      <alignment horizontal="center" vertical="center"/>
    </xf>
    <xf numFmtId="165" fontId="0" fillId="2" borderId="22" xfId="2" applyNumberFormat="1" applyFont="1" applyFill="1" applyBorder="1" applyAlignment="1">
      <alignment horizontal="center" vertical="center"/>
    </xf>
    <xf numFmtId="165" fontId="0" fillId="2" borderId="23" xfId="2" applyNumberFormat="1" applyFont="1" applyFill="1" applyBorder="1" applyAlignment="1">
      <alignment horizontal="center" vertical="center"/>
    </xf>
    <xf numFmtId="0" fontId="0" fillId="0" borderId="12" xfId="0" applyBorder="1"/>
    <xf numFmtId="0" fontId="0" fillId="0" borderId="15" xfId="0" applyBorder="1"/>
    <xf numFmtId="0" fontId="0" fillId="0" borderId="13" xfId="0" applyBorder="1"/>
    <xf numFmtId="0" fontId="0" fillId="5" borderId="12" xfId="0" applyFill="1" applyBorder="1" applyAlignment="1">
      <alignment horizontal="left" vertical="top"/>
    </xf>
    <xf numFmtId="0" fontId="0" fillId="5" borderId="15" xfId="0" applyFill="1" applyBorder="1" applyAlignment="1">
      <alignment horizontal="left" vertical="top"/>
    </xf>
    <xf numFmtId="0" fontId="0" fillId="5" borderId="1" xfId="0" applyFill="1" applyBorder="1" applyAlignment="1">
      <alignment horizontal="left" vertical="center"/>
    </xf>
    <xf numFmtId="0" fontId="0" fillId="5" borderId="15" xfId="0" applyFill="1" applyBorder="1" applyAlignment="1">
      <alignment horizontal="left" vertical="center"/>
    </xf>
    <xf numFmtId="0" fontId="0" fillId="5" borderId="13" xfId="0" applyFill="1" applyBorder="1" applyAlignment="1">
      <alignment horizontal="left" vertical="center"/>
    </xf>
    <xf numFmtId="0" fontId="0" fillId="5" borderId="1" xfId="0" applyFill="1" applyBorder="1" applyAlignment="1">
      <alignment horizontal="center" vertical="center"/>
    </xf>
    <xf numFmtId="0" fontId="0" fillId="6" borderId="0" xfId="0" applyFill="1" applyAlignment="1">
      <alignment horizontal="left"/>
    </xf>
    <xf numFmtId="0" fontId="27" fillId="0" borderId="0" xfId="0" applyFont="1"/>
  </cellXfs>
  <cellStyles count="5">
    <cellStyle name="Comma" xfId="4" builtinId="3"/>
    <cellStyle name="Currency" xfId="2" builtinId="4"/>
    <cellStyle name="Hyperlink" xfId="1" builtinId="8"/>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14</xdr:col>
      <xdr:colOff>0</xdr:colOff>
      <xdr:row>0</xdr:row>
      <xdr:rowOff>0</xdr:rowOff>
    </xdr:from>
    <xdr:to>
      <xdr:col>16</xdr:col>
      <xdr:colOff>603315</xdr:colOff>
      <xdr:row>10</xdr:row>
      <xdr:rowOff>169682</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34194" y="0"/>
          <a:ext cx="1809946" cy="205504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tuuli.hakala@chelanpud.org" TargetMode="External"/><Relationship Id="rId1" Type="http://schemas.openxmlformats.org/officeDocument/2006/relationships/hyperlink" Target="https://www.chelanpud.org/environment/operating-responsibly/clean-energy-implementation-pla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2"/>
  <sheetViews>
    <sheetView workbookViewId="0">
      <selection activeCell="O18" sqref="O18"/>
    </sheetView>
  </sheetViews>
  <sheetFormatPr defaultRowHeight="15" x14ac:dyDescent="0.25"/>
  <sheetData>
    <row r="1" spans="1:21" x14ac:dyDescent="0.25">
      <c r="A1" s="95" t="s">
        <v>103</v>
      </c>
      <c r="B1" s="96"/>
      <c r="C1" s="96"/>
      <c r="D1" s="96"/>
      <c r="E1" s="96"/>
      <c r="F1" s="96"/>
      <c r="G1" s="96"/>
      <c r="H1" s="96"/>
      <c r="I1" s="96"/>
      <c r="J1" s="96"/>
      <c r="K1" s="96"/>
      <c r="L1" s="96"/>
      <c r="M1" s="96"/>
      <c r="N1" s="15"/>
      <c r="O1" s="94"/>
      <c r="P1" s="94"/>
      <c r="Q1" s="94"/>
      <c r="R1" s="15"/>
      <c r="S1" s="15"/>
      <c r="T1" s="15"/>
      <c r="U1" s="15"/>
    </row>
    <row r="2" spans="1:21" s="15" customFormat="1" x14ac:dyDescent="0.25">
      <c r="A2" s="96"/>
      <c r="B2" s="96"/>
      <c r="C2" s="96"/>
      <c r="D2" s="96"/>
      <c r="E2" s="96"/>
      <c r="F2" s="96"/>
      <c r="G2" s="96"/>
      <c r="H2" s="96"/>
      <c r="I2" s="96"/>
      <c r="J2" s="96"/>
      <c r="K2" s="96"/>
      <c r="L2" s="96"/>
      <c r="M2" s="96"/>
      <c r="O2" s="94"/>
      <c r="P2" s="94"/>
      <c r="Q2" s="94"/>
    </row>
    <row r="3" spans="1:21" x14ac:dyDescent="0.25">
      <c r="A3" s="96"/>
      <c r="B3" s="96"/>
      <c r="C3" s="96"/>
      <c r="D3" s="96"/>
      <c r="E3" s="96"/>
      <c r="F3" s="96"/>
      <c r="G3" s="96"/>
      <c r="H3" s="96"/>
      <c r="I3" s="96"/>
      <c r="J3" s="96"/>
      <c r="K3" s="96"/>
      <c r="L3" s="96"/>
      <c r="M3" s="96"/>
      <c r="N3" s="15"/>
      <c r="O3" s="94"/>
      <c r="P3" s="94"/>
      <c r="Q3" s="94"/>
      <c r="R3" s="15"/>
      <c r="S3" s="15"/>
      <c r="T3" s="15"/>
      <c r="U3" s="15"/>
    </row>
    <row r="4" spans="1:21" ht="14.85" customHeight="1" x14ac:dyDescent="0.25">
      <c r="A4" s="96"/>
      <c r="B4" s="96"/>
      <c r="C4" s="96"/>
      <c r="D4" s="96"/>
      <c r="E4" s="96"/>
      <c r="F4" s="96"/>
      <c r="G4" s="96"/>
      <c r="H4" s="96"/>
      <c r="I4" s="96"/>
      <c r="J4" s="96"/>
      <c r="K4" s="96"/>
      <c r="L4" s="96"/>
      <c r="M4" s="96"/>
      <c r="N4" s="15"/>
      <c r="O4" s="94"/>
      <c r="P4" s="94"/>
      <c r="Q4" s="94"/>
      <c r="R4" s="15"/>
      <c r="S4" s="15"/>
      <c r="T4" s="15"/>
      <c r="U4" s="15"/>
    </row>
    <row r="5" spans="1:21" x14ac:dyDescent="0.25">
      <c r="A5" s="96"/>
      <c r="B5" s="96"/>
      <c r="C5" s="96"/>
      <c r="D5" s="96"/>
      <c r="E5" s="96"/>
      <c r="F5" s="96"/>
      <c r="G5" s="96"/>
      <c r="H5" s="96"/>
      <c r="I5" s="96"/>
      <c r="J5" s="96"/>
      <c r="K5" s="96"/>
      <c r="L5" s="96"/>
      <c r="M5" s="96"/>
      <c r="N5" s="15"/>
      <c r="O5" s="94"/>
      <c r="P5" s="94"/>
      <c r="Q5" s="94"/>
      <c r="R5" s="15"/>
      <c r="S5" s="15"/>
      <c r="T5" s="15"/>
      <c r="U5" s="15"/>
    </row>
    <row r="6" spans="1:21" x14ac:dyDescent="0.25">
      <c r="A6" s="96"/>
      <c r="B6" s="96"/>
      <c r="C6" s="96"/>
      <c r="D6" s="96"/>
      <c r="E6" s="96"/>
      <c r="F6" s="96"/>
      <c r="G6" s="96"/>
      <c r="H6" s="96"/>
      <c r="I6" s="96"/>
      <c r="J6" s="96"/>
      <c r="K6" s="96"/>
      <c r="L6" s="96"/>
      <c r="M6" s="96"/>
      <c r="N6" s="15"/>
      <c r="O6" s="94"/>
      <c r="P6" s="94"/>
      <c r="Q6" s="94"/>
      <c r="R6" s="15"/>
      <c r="S6" s="15"/>
      <c r="T6" s="15"/>
      <c r="U6" s="15"/>
    </row>
    <row r="7" spans="1:21" x14ac:dyDescent="0.25">
      <c r="A7" s="96"/>
      <c r="B7" s="96"/>
      <c r="C7" s="96"/>
      <c r="D7" s="96"/>
      <c r="E7" s="96"/>
      <c r="F7" s="96"/>
      <c r="G7" s="96"/>
      <c r="H7" s="96"/>
      <c r="I7" s="96"/>
      <c r="J7" s="96"/>
      <c r="K7" s="96"/>
      <c r="L7" s="96"/>
      <c r="M7" s="96"/>
      <c r="N7" s="15"/>
      <c r="O7" s="94"/>
      <c r="P7" s="94"/>
      <c r="Q7" s="94"/>
      <c r="R7" s="15"/>
      <c r="S7" s="15"/>
      <c r="T7" s="15"/>
      <c r="U7" s="15"/>
    </row>
    <row r="8" spans="1:21" x14ac:dyDescent="0.25">
      <c r="A8" s="97" t="s">
        <v>101</v>
      </c>
      <c r="B8" s="97"/>
      <c r="C8" s="97"/>
      <c r="D8" s="97"/>
      <c r="E8" s="97"/>
      <c r="F8" s="97"/>
      <c r="G8" s="97"/>
      <c r="H8" s="97"/>
      <c r="I8" s="97"/>
      <c r="J8" s="97"/>
      <c r="K8" s="97"/>
      <c r="L8" s="97"/>
      <c r="M8" s="97"/>
      <c r="N8" s="15"/>
      <c r="O8" s="94"/>
      <c r="P8" s="94"/>
      <c r="Q8" s="94"/>
      <c r="R8" s="15"/>
      <c r="S8" s="15"/>
      <c r="T8" s="15"/>
      <c r="U8" s="15"/>
    </row>
    <row r="9" spans="1:21" x14ac:dyDescent="0.25">
      <c r="A9" s="98" t="s">
        <v>100</v>
      </c>
      <c r="B9" s="98"/>
      <c r="C9" s="98"/>
      <c r="D9" s="98"/>
      <c r="E9" s="98"/>
      <c r="F9" s="98"/>
      <c r="G9" s="98"/>
      <c r="H9" s="98"/>
      <c r="I9" s="98"/>
      <c r="J9" s="98"/>
      <c r="K9" s="98"/>
      <c r="L9" s="98"/>
      <c r="M9" s="98"/>
      <c r="N9" s="15"/>
      <c r="O9" s="94"/>
      <c r="P9" s="94"/>
      <c r="Q9" s="94"/>
      <c r="R9" s="15"/>
      <c r="S9" s="15"/>
      <c r="T9" s="15"/>
      <c r="U9" s="15"/>
    </row>
    <row r="10" spans="1:21" x14ac:dyDescent="0.25">
      <c r="A10" s="94"/>
      <c r="B10" s="94"/>
      <c r="C10" s="94"/>
      <c r="D10" s="94"/>
      <c r="E10" s="94"/>
      <c r="F10" s="94"/>
      <c r="G10" s="94"/>
      <c r="H10" s="94"/>
      <c r="I10" s="94"/>
      <c r="J10" s="94"/>
      <c r="K10" s="94"/>
      <c r="L10" s="94"/>
      <c r="M10" s="94"/>
      <c r="N10" s="15"/>
      <c r="O10" s="94"/>
      <c r="P10" s="94"/>
      <c r="Q10" s="94"/>
      <c r="R10" s="15"/>
      <c r="S10" s="15"/>
      <c r="T10" s="15"/>
      <c r="U10" s="15"/>
    </row>
    <row r="11" spans="1:21" x14ac:dyDescent="0.25">
      <c r="A11" s="94"/>
      <c r="B11" s="94"/>
      <c r="C11" s="94"/>
      <c r="D11" s="94"/>
      <c r="E11" s="94"/>
      <c r="F11" s="94"/>
      <c r="G11" s="94"/>
      <c r="H11" s="94"/>
      <c r="I11" s="94"/>
      <c r="J11" s="94"/>
      <c r="K11" s="94"/>
      <c r="L11" s="94"/>
      <c r="M11" s="94"/>
      <c r="N11" s="15"/>
      <c r="O11" s="94"/>
      <c r="P11" s="94"/>
      <c r="Q11" s="94"/>
      <c r="R11" s="15"/>
      <c r="S11" s="15"/>
      <c r="T11" s="15"/>
      <c r="U11" s="15"/>
    </row>
    <row r="12" spans="1:21" x14ac:dyDescent="0.25">
      <c r="A12" s="92" t="s">
        <v>102</v>
      </c>
      <c r="B12" s="93"/>
      <c r="C12" s="93"/>
      <c r="D12" s="93"/>
      <c r="E12" s="93"/>
      <c r="F12" s="93"/>
      <c r="G12" s="93"/>
      <c r="H12" s="93"/>
      <c r="I12" s="93"/>
      <c r="J12" s="93"/>
      <c r="K12" s="93"/>
      <c r="L12" s="93"/>
      <c r="M12" s="93"/>
      <c r="N12" s="15"/>
      <c r="O12" s="15"/>
      <c r="P12" s="15"/>
      <c r="Q12" s="15"/>
      <c r="R12" s="15"/>
      <c r="S12" s="15"/>
      <c r="T12" s="15"/>
      <c r="U12" s="15"/>
    </row>
    <row r="13" spans="1:21" x14ac:dyDescent="0.25">
      <c r="A13" s="93"/>
      <c r="B13" s="93"/>
      <c r="C13" s="93"/>
      <c r="D13" s="93"/>
      <c r="E13" s="93"/>
      <c r="F13" s="93"/>
      <c r="G13" s="93"/>
      <c r="H13" s="93"/>
      <c r="I13" s="93"/>
      <c r="J13" s="93"/>
      <c r="K13" s="93"/>
      <c r="L13" s="93"/>
      <c r="M13" s="93"/>
      <c r="N13" s="15"/>
      <c r="O13" s="15"/>
      <c r="P13" s="15"/>
      <c r="Q13" s="15"/>
      <c r="R13" s="15"/>
      <c r="S13" s="15"/>
      <c r="T13" s="15"/>
      <c r="U13" s="15"/>
    </row>
    <row r="14" spans="1:21" x14ac:dyDescent="0.25">
      <c r="A14" s="93"/>
      <c r="B14" s="93"/>
      <c r="C14" s="93"/>
      <c r="D14" s="93"/>
      <c r="E14" s="93"/>
      <c r="F14" s="93"/>
      <c r="G14" s="93"/>
      <c r="H14" s="93"/>
      <c r="I14" s="93"/>
      <c r="J14" s="93"/>
      <c r="K14" s="93"/>
      <c r="L14" s="93"/>
      <c r="M14" s="93"/>
      <c r="N14" s="15"/>
      <c r="O14" s="15"/>
      <c r="P14" s="15"/>
      <c r="Q14" s="15"/>
      <c r="R14" s="15"/>
      <c r="S14" s="15"/>
      <c r="T14" s="15"/>
      <c r="U14" s="15"/>
    </row>
    <row r="15" spans="1:21" x14ac:dyDescent="0.25">
      <c r="A15" s="93"/>
      <c r="B15" s="93"/>
      <c r="C15" s="93"/>
      <c r="D15" s="93"/>
      <c r="E15" s="93"/>
      <c r="F15" s="93"/>
      <c r="G15" s="93"/>
      <c r="H15" s="93"/>
      <c r="I15" s="93"/>
      <c r="J15" s="93"/>
      <c r="K15" s="93"/>
      <c r="L15" s="93"/>
      <c r="M15" s="93"/>
      <c r="N15" s="15"/>
      <c r="O15" s="15"/>
      <c r="P15" s="15"/>
      <c r="Q15" s="15"/>
      <c r="R15" s="15"/>
      <c r="S15" s="15"/>
      <c r="T15" s="15"/>
      <c r="U15" s="15"/>
    </row>
    <row r="16" spans="1:21" x14ac:dyDescent="0.25">
      <c r="A16" s="93"/>
      <c r="B16" s="93"/>
      <c r="C16" s="93"/>
      <c r="D16" s="93"/>
      <c r="E16" s="93"/>
      <c r="F16" s="93"/>
      <c r="G16" s="93"/>
      <c r="H16" s="93"/>
      <c r="I16" s="93"/>
      <c r="J16" s="93"/>
      <c r="K16" s="93"/>
      <c r="L16" s="93"/>
      <c r="M16" s="93"/>
      <c r="N16" s="15"/>
      <c r="O16" s="15"/>
      <c r="P16" s="15"/>
      <c r="Q16" s="15"/>
      <c r="R16" s="15"/>
      <c r="S16" s="15"/>
      <c r="T16" s="15"/>
      <c r="U16" s="15"/>
    </row>
    <row r="17" spans="1:21" x14ac:dyDescent="0.25">
      <c r="A17" s="93"/>
      <c r="B17" s="93"/>
      <c r="C17" s="93"/>
      <c r="D17" s="93"/>
      <c r="E17" s="93"/>
      <c r="F17" s="93"/>
      <c r="G17" s="93"/>
      <c r="H17" s="93"/>
      <c r="I17" s="93"/>
      <c r="J17" s="93"/>
      <c r="K17" s="93"/>
      <c r="L17" s="93"/>
      <c r="M17" s="93"/>
      <c r="N17" s="15"/>
      <c r="O17" s="15"/>
      <c r="P17" s="15"/>
      <c r="Q17" s="15"/>
      <c r="R17" s="15"/>
      <c r="S17" s="15"/>
      <c r="T17" s="15"/>
      <c r="U17" s="15"/>
    </row>
    <row r="18" spans="1:21" x14ac:dyDescent="0.25">
      <c r="A18" s="93"/>
      <c r="B18" s="93"/>
      <c r="C18" s="93"/>
      <c r="D18" s="93"/>
      <c r="E18" s="93"/>
      <c r="F18" s="93"/>
      <c r="G18" s="93"/>
      <c r="H18" s="93"/>
      <c r="I18" s="93"/>
      <c r="J18" s="93"/>
      <c r="K18" s="93"/>
      <c r="L18" s="93"/>
      <c r="M18" s="93"/>
      <c r="N18" s="15"/>
      <c r="O18" s="15"/>
      <c r="P18" s="15"/>
      <c r="Q18" s="15"/>
      <c r="R18" s="15"/>
      <c r="S18" s="15"/>
      <c r="T18" s="15"/>
      <c r="U18" s="15"/>
    </row>
    <row r="19" spans="1:21" x14ac:dyDescent="0.25">
      <c r="A19" s="93"/>
      <c r="B19" s="93"/>
      <c r="C19" s="93"/>
      <c r="D19" s="93"/>
      <c r="E19" s="93"/>
      <c r="F19" s="93"/>
      <c r="G19" s="93"/>
      <c r="H19" s="93"/>
      <c r="I19" s="93"/>
      <c r="J19" s="93"/>
      <c r="K19" s="93"/>
      <c r="L19" s="93"/>
      <c r="M19" s="93"/>
      <c r="N19" s="15"/>
      <c r="O19" s="15"/>
      <c r="P19" s="15"/>
      <c r="Q19" s="15"/>
      <c r="R19" s="15"/>
      <c r="S19" s="15"/>
      <c r="T19" s="15"/>
      <c r="U19" s="15"/>
    </row>
    <row r="20" spans="1:21" x14ac:dyDescent="0.25">
      <c r="A20" s="93"/>
      <c r="B20" s="93"/>
      <c r="C20" s="93"/>
      <c r="D20" s="93"/>
      <c r="E20" s="93"/>
      <c r="F20" s="93"/>
      <c r="G20" s="93"/>
      <c r="H20" s="93"/>
      <c r="I20" s="93"/>
      <c r="J20" s="93"/>
      <c r="K20" s="93"/>
      <c r="L20" s="93"/>
      <c r="M20" s="93"/>
      <c r="N20" s="15"/>
      <c r="O20" s="15"/>
      <c r="P20" s="15"/>
      <c r="Q20" s="15"/>
      <c r="R20" s="15"/>
      <c r="S20" s="15"/>
      <c r="T20" s="15"/>
      <c r="U20" s="15"/>
    </row>
    <row r="21" spans="1:21" x14ac:dyDescent="0.25">
      <c r="A21" s="93"/>
      <c r="B21" s="93"/>
      <c r="C21" s="93"/>
      <c r="D21" s="93"/>
      <c r="E21" s="93"/>
      <c r="F21" s="93"/>
      <c r="G21" s="93"/>
      <c r="H21" s="93"/>
      <c r="I21" s="93"/>
      <c r="J21" s="93"/>
      <c r="K21" s="93"/>
      <c r="L21" s="93"/>
      <c r="M21" s="93"/>
      <c r="N21" s="15"/>
      <c r="O21" s="15"/>
      <c r="P21" s="15"/>
      <c r="Q21" s="15"/>
      <c r="R21" s="15"/>
      <c r="S21" s="15"/>
      <c r="T21" s="15"/>
      <c r="U21" s="15"/>
    </row>
    <row r="22" spans="1:21" x14ac:dyDescent="0.25">
      <c r="A22" s="93"/>
      <c r="B22" s="93"/>
      <c r="C22" s="93"/>
      <c r="D22" s="93"/>
      <c r="E22" s="93"/>
      <c r="F22" s="93"/>
      <c r="G22" s="93"/>
      <c r="H22" s="93"/>
      <c r="I22" s="93"/>
      <c r="J22" s="93"/>
      <c r="K22" s="93"/>
      <c r="L22" s="93"/>
      <c r="M22" s="93"/>
      <c r="N22" s="15"/>
      <c r="O22" s="15"/>
      <c r="P22" s="15"/>
      <c r="Q22" s="15"/>
      <c r="R22" s="15"/>
      <c r="S22" s="15"/>
      <c r="T22" s="15"/>
      <c r="U22" s="15"/>
    </row>
    <row r="23" spans="1:21" x14ac:dyDescent="0.25">
      <c r="A23" s="93"/>
      <c r="B23" s="93"/>
      <c r="C23" s="93"/>
      <c r="D23" s="93"/>
      <c r="E23" s="93"/>
      <c r="F23" s="93"/>
      <c r="G23" s="93"/>
      <c r="H23" s="93"/>
      <c r="I23" s="93"/>
      <c r="J23" s="93"/>
      <c r="K23" s="93"/>
      <c r="L23" s="93"/>
      <c r="M23" s="93"/>
      <c r="N23" s="15"/>
      <c r="O23" s="15"/>
      <c r="P23" s="15"/>
      <c r="Q23" s="15"/>
      <c r="R23" s="15"/>
      <c r="S23" s="15"/>
      <c r="T23" s="15"/>
      <c r="U23" s="15"/>
    </row>
    <row r="24" spans="1:21" x14ac:dyDescent="0.25">
      <c r="A24" s="93"/>
      <c r="B24" s="93"/>
      <c r="C24" s="93"/>
      <c r="D24" s="93"/>
      <c r="E24" s="93"/>
      <c r="F24" s="93"/>
      <c r="G24" s="93"/>
      <c r="H24" s="93"/>
      <c r="I24" s="93"/>
      <c r="J24" s="93"/>
      <c r="K24" s="93"/>
      <c r="L24" s="93"/>
      <c r="M24" s="93"/>
      <c r="N24" s="15"/>
      <c r="O24" s="15"/>
      <c r="P24" s="15"/>
      <c r="Q24" s="15"/>
      <c r="R24" s="15"/>
      <c r="S24" s="15"/>
      <c r="T24" s="15"/>
      <c r="U24" s="15"/>
    </row>
    <row r="25" spans="1:21" x14ac:dyDescent="0.25">
      <c r="A25" s="93"/>
      <c r="B25" s="93"/>
      <c r="C25" s="93"/>
      <c r="D25" s="93"/>
      <c r="E25" s="93"/>
      <c r="F25" s="93"/>
      <c r="G25" s="93"/>
      <c r="H25" s="93"/>
      <c r="I25" s="93"/>
      <c r="J25" s="93"/>
      <c r="K25" s="93"/>
      <c r="L25" s="93"/>
      <c r="M25" s="93"/>
      <c r="N25" s="15"/>
      <c r="O25" s="15"/>
      <c r="P25" s="15"/>
      <c r="Q25" s="15"/>
      <c r="R25" s="15"/>
      <c r="S25" s="15"/>
      <c r="T25" s="15"/>
      <c r="U25" s="15"/>
    </row>
    <row r="26" spans="1:21" x14ac:dyDescent="0.25">
      <c r="A26" s="93"/>
      <c r="B26" s="93"/>
      <c r="C26" s="93"/>
      <c r="D26" s="93"/>
      <c r="E26" s="93"/>
      <c r="F26" s="93"/>
      <c r="G26" s="93"/>
      <c r="H26" s="93"/>
      <c r="I26" s="93"/>
      <c r="J26" s="93"/>
      <c r="K26" s="93"/>
      <c r="L26" s="93"/>
      <c r="M26" s="93"/>
      <c r="N26" s="15"/>
      <c r="O26" s="15"/>
      <c r="P26" s="15"/>
      <c r="Q26" s="15"/>
      <c r="R26" s="15"/>
      <c r="S26" s="15"/>
      <c r="T26" s="15"/>
      <c r="U26" s="15"/>
    </row>
    <row r="27" spans="1:21" x14ac:dyDescent="0.25">
      <c r="A27" s="93"/>
      <c r="B27" s="93"/>
      <c r="C27" s="93"/>
      <c r="D27" s="93"/>
      <c r="E27" s="93"/>
      <c r="F27" s="93"/>
      <c r="G27" s="93"/>
      <c r="H27" s="93"/>
      <c r="I27" s="93"/>
      <c r="J27" s="93"/>
      <c r="K27" s="93"/>
      <c r="L27" s="93"/>
      <c r="M27" s="93"/>
      <c r="N27" s="15"/>
      <c r="O27" s="15"/>
      <c r="P27" s="15"/>
      <c r="Q27" s="15"/>
      <c r="R27" s="15"/>
      <c r="S27" s="15"/>
      <c r="T27" s="15"/>
      <c r="U27" s="15"/>
    </row>
    <row r="28" spans="1:21" x14ac:dyDescent="0.25">
      <c r="A28" s="93"/>
      <c r="B28" s="93"/>
      <c r="C28" s="93"/>
      <c r="D28" s="93"/>
      <c r="E28" s="93"/>
      <c r="F28" s="93"/>
      <c r="G28" s="93"/>
      <c r="H28" s="93"/>
      <c r="I28" s="93"/>
      <c r="J28" s="93"/>
      <c r="K28" s="93"/>
      <c r="L28" s="93"/>
      <c r="M28" s="93"/>
      <c r="N28" s="15"/>
      <c r="O28" s="15"/>
      <c r="P28" s="15"/>
      <c r="Q28" s="15"/>
      <c r="R28" s="15"/>
      <c r="S28" s="15"/>
      <c r="T28" s="15"/>
      <c r="U28" s="15"/>
    </row>
    <row r="29" spans="1:21" x14ac:dyDescent="0.25">
      <c r="A29" s="93"/>
      <c r="B29" s="93"/>
      <c r="C29" s="93"/>
      <c r="D29" s="93"/>
      <c r="E29" s="93"/>
      <c r="F29" s="93"/>
      <c r="G29" s="93"/>
      <c r="H29" s="93"/>
      <c r="I29" s="93"/>
      <c r="J29" s="93"/>
      <c r="K29" s="93"/>
      <c r="L29" s="93"/>
      <c r="M29" s="93"/>
      <c r="N29" s="15"/>
      <c r="O29" s="15"/>
      <c r="P29" s="15"/>
      <c r="Q29" s="15"/>
      <c r="R29" s="15"/>
      <c r="S29" s="15"/>
      <c r="T29" s="15"/>
      <c r="U29" s="15"/>
    </row>
    <row r="30" spans="1:21" x14ac:dyDescent="0.25">
      <c r="A30" s="93"/>
      <c r="B30" s="93"/>
      <c r="C30" s="93"/>
      <c r="D30" s="93"/>
      <c r="E30" s="93"/>
      <c r="F30" s="93"/>
      <c r="G30" s="93"/>
      <c r="H30" s="93"/>
      <c r="I30" s="93"/>
      <c r="J30" s="93"/>
      <c r="K30" s="93"/>
      <c r="L30" s="93"/>
      <c r="M30" s="93"/>
      <c r="N30" s="15"/>
      <c r="O30" s="15"/>
      <c r="P30" s="15"/>
      <c r="Q30" s="15"/>
      <c r="R30" s="15"/>
      <c r="S30" s="15"/>
      <c r="T30" s="15"/>
      <c r="U30" s="15"/>
    </row>
    <row r="31" spans="1:21" x14ac:dyDescent="0.25">
      <c r="A31" s="93"/>
      <c r="B31" s="93"/>
      <c r="C31" s="93"/>
      <c r="D31" s="93"/>
      <c r="E31" s="93"/>
      <c r="F31" s="93"/>
      <c r="G31" s="93"/>
      <c r="H31" s="93"/>
      <c r="I31" s="93"/>
      <c r="J31" s="93"/>
      <c r="K31" s="93"/>
      <c r="L31" s="93"/>
      <c r="M31" s="93"/>
      <c r="N31" s="15"/>
      <c r="O31" s="15"/>
      <c r="P31" s="15"/>
      <c r="Q31" s="15"/>
      <c r="R31" s="15"/>
      <c r="S31" s="15"/>
      <c r="T31" s="15"/>
      <c r="U31" s="15"/>
    </row>
    <row r="32" spans="1:21" x14ac:dyDescent="0.25">
      <c r="A32" s="93"/>
      <c r="B32" s="93"/>
      <c r="C32" s="93"/>
      <c r="D32" s="93"/>
      <c r="E32" s="93"/>
      <c r="F32" s="93"/>
      <c r="G32" s="93"/>
      <c r="H32" s="93"/>
      <c r="I32" s="93"/>
      <c r="J32" s="93"/>
      <c r="K32" s="93"/>
      <c r="L32" s="93"/>
      <c r="M32" s="93"/>
      <c r="N32" s="15"/>
      <c r="O32" s="15"/>
      <c r="P32" s="15"/>
      <c r="Q32" s="15"/>
      <c r="R32" s="15"/>
      <c r="S32" s="15"/>
      <c r="T32" s="15"/>
      <c r="U32" s="15"/>
    </row>
    <row r="33" spans="1:21" x14ac:dyDescent="0.25">
      <c r="A33" s="93"/>
      <c r="B33" s="93"/>
      <c r="C33" s="93"/>
      <c r="D33" s="93"/>
      <c r="E33" s="93"/>
      <c r="F33" s="93"/>
      <c r="G33" s="93"/>
      <c r="H33" s="93"/>
      <c r="I33" s="93"/>
      <c r="J33" s="93"/>
      <c r="K33" s="93"/>
      <c r="L33" s="93"/>
      <c r="M33" s="93"/>
      <c r="N33" s="15"/>
      <c r="O33" s="15"/>
      <c r="P33" s="15"/>
      <c r="Q33" s="15"/>
      <c r="R33" s="15"/>
      <c r="S33" s="15"/>
      <c r="T33" s="15"/>
      <c r="U33" s="15"/>
    </row>
    <row r="34" spans="1:21" x14ac:dyDescent="0.25">
      <c r="A34" s="93"/>
      <c r="B34" s="93"/>
      <c r="C34" s="93"/>
      <c r="D34" s="93"/>
      <c r="E34" s="93"/>
      <c r="F34" s="93"/>
      <c r="G34" s="93"/>
      <c r="H34" s="93"/>
      <c r="I34" s="93"/>
      <c r="J34" s="93"/>
      <c r="K34" s="93"/>
      <c r="L34" s="93"/>
      <c r="M34" s="93"/>
      <c r="N34" s="15"/>
      <c r="O34" s="15"/>
      <c r="P34" s="15"/>
      <c r="Q34" s="15"/>
      <c r="R34" s="15"/>
      <c r="S34" s="15"/>
      <c r="T34" s="15"/>
      <c r="U34" s="15"/>
    </row>
    <row r="35" spans="1:21" x14ac:dyDescent="0.25">
      <c r="A35" s="93"/>
      <c r="B35" s="93"/>
      <c r="C35" s="93"/>
      <c r="D35" s="93"/>
      <c r="E35" s="93"/>
      <c r="F35" s="93"/>
      <c r="G35" s="93"/>
      <c r="H35" s="93"/>
      <c r="I35" s="93"/>
      <c r="J35" s="93"/>
      <c r="K35" s="93"/>
      <c r="L35" s="93"/>
      <c r="M35" s="93"/>
      <c r="N35" s="15"/>
      <c r="O35" s="15"/>
      <c r="P35" s="15"/>
      <c r="Q35" s="15"/>
      <c r="R35" s="15"/>
      <c r="S35" s="15"/>
      <c r="T35" s="15"/>
      <c r="U35" s="15"/>
    </row>
    <row r="36" spans="1:21" x14ac:dyDescent="0.25">
      <c r="A36" s="93"/>
      <c r="B36" s="93"/>
      <c r="C36" s="93"/>
      <c r="D36" s="93"/>
      <c r="E36" s="93"/>
      <c r="F36" s="93"/>
      <c r="G36" s="93"/>
      <c r="H36" s="93"/>
      <c r="I36" s="93"/>
      <c r="J36" s="93"/>
      <c r="K36" s="93"/>
      <c r="L36" s="93"/>
      <c r="M36" s="93"/>
    </row>
    <row r="37" spans="1:21" x14ac:dyDescent="0.25">
      <c r="A37" s="93"/>
      <c r="B37" s="93"/>
      <c r="C37" s="93"/>
      <c r="D37" s="93"/>
      <c r="E37" s="93"/>
      <c r="F37" s="93"/>
      <c r="G37" s="93"/>
      <c r="H37" s="93"/>
      <c r="I37" s="93"/>
      <c r="J37" s="93"/>
      <c r="K37" s="93"/>
      <c r="L37" s="93"/>
      <c r="M37" s="93"/>
    </row>
    <row r="38" spans="1:21" x14ac:dyDescent="0.25">
      <c r="A38" s="93"/>
      <c r="B38" s="93"/>
      <c r="C38" s="93"/>
      <c r="D38" s="93"/>
      <c r="E38" s="93"/>
      <c r="F38" s="93"/>
      <c r="G38" s="93"/>
      <c r="H38" s="93"/>
      <c r="I38" s="93"/>
      <c r="J38" s="93"/>
      <c r="K38" s="93"/>
      <c r="L38" s="93"/>
      <c r="M38" s="93"/>
    </row>
    <row r="39" spans="1:21" x14ac:dyDescent="0.25">
      <c r="A39" s="93"/>
      <c r="B39" s="93"/>
      <c r="C39" s="93"/>
      <c r="D39" s="93"/>
      <c r="E39" s="93"/>
      <c r="F39" s="93"/>
      <c r="G39" s="93"/>
      <c r="H39" s="93"/>
      <c r="I39" s="93"/>
      <c r="J39" s="93"/>
      <c r="K39" s="93"/>
      <c r="L39" s="93"/>
      <c r="M39" s="93"/>
    </row>
    <row r="40" spans="1:21" x14ac:dyDescent="0.25">
      <c r="A40" s="93"/>
      <c r="B40" s="93"/>
      <c r="C40" s="93"/>
      <c r="D40" s="93"/>
      <c r="E40" s="93"/>
      <c r="F40" s="93"/>
      <c r="G40" s="93"/>
      <c r="H40" s="93"/>
      <c r="I40" s="93"/>
      <c r="J40" s="93"/>
      <c r="K40" s="93"/>
      <c r="L40" s="93"/>
      <c r="M40" s="93"/>
    </row>
    <row r="41" spans="1:21" x14ac:dyDescent="0.25">
      <c r="A41" s="93"/>
      <c r="B41" s="93"/>
      <c r="C41" s="93"/>
      <c r="D41" s="93"/>
      <c r="E41" s="93"/>
      <c r="F41" s="93"/>
      <c r="G41" s="93"/>
      <c r="H41" s="93"/>
      <c r="I41" s="93"/>
      <c r="J41" s="93"/>
      <c r="K41" s="93"/>
      <c r="L41" s="93"/>
      <c r="M41" s="93"/>
    </row>
    <row r="42" spans="1:21" x14ac:dyDescent="0.25">
      <c r="A42" s="93"/>
      <c r="B42" s="93"/>
      <c r="C42" s="93"/>
      <c r="D42" s="93"/>
      <c r="E42" s="93"/>
      <c r="F42" s="93"/>
      <c r="G42" s="93"/>
      <c r="H42" s="93"/>
      <c r="I42" s="93"/>
      <c r="J42" s="93"/>
      <c r="K42" s="93"/>
      <c r="L42" s="93"/>
      <c r="M42" s="93"/>
    </row>
    <row r="43" spans="1:21" x14ac:dyDescent="0.25">
      <c r="A43" s="93"/>
      <c r="B43" s="93"/>
      <c r="C43" s="93"/>
      <c r="D43" s="93"/>
      <c r="E43" s="93"/>
      <c r="F43" s="93"/>
      <c r="G43" s="93"/>
      <c r="H43" s="93"/>
      <c r="I43" s="93"/>
      <c r="J43" s="93"/>
      <c r="K43" s="93"/>
      <c r="L43" s="93"/>
      <c r="M43" s="93"/>
    </row>
    <row r="44" spans="1:21" x14ac:dyDescent="0.25">
      <c r="A44" s="93"/>
      <c r="B44" s="93"/>
      <c r="C44" s="93"/>
      <c r="D44" s="93"/>
      <c r="E44" s="93"/>
      <c r="F44" s="93"/>
      <c r="G44" s="93"/>
      <c r="H44" s="93"/>
      <c r="I44" s="93"/>
      <c r="J44" s="93"/>
      <c r="K44" s="93"/>
      <c r="L44" s="93"/>
      <c r="M44" s="93"/>
    </row>
    <row r="45" spans="1:21" x14ac:dyDescent="0.25">
      <c r="A45" s="93"/>
      <c r="B45" s="93"/>
      <c r="C45" s="93"/>
      <c r="D45" s="93"/>
      <c r="E45" s="93"/>
      <c r="F45" s="93"/>
      <c r="G45" s="93"/>
      <c r="H45" s="93"/>
      <c r="I45" s="93"/>
      <c r="J45" s="93"/>
      <c r="K45" s="93"/>
      <c r="L45" s="93"/>
      <c r="M45" s="93"/>
    </row>
    <row r="46" spans="1:21" x14ac:dyDescent="0.25">
      <c r="A46" s="93"/>
      <c r="B46" s="93"/>
      <c r="C46" s="93"/>
      <c r="D46" s="93"/>
      <c r="E46" s="93"/>
      <c r="F46" s="93"/>
      <c r="G46" s="93"/>
      <c r="H46" s="93"/>
      <c r="I46" s="93"/>
      <c r="J46" s="93"/>
      <c r="K46" s="93"/>
      <c r="L46" s="93"/>
      <c r="M46" s="93"/>
    </row>
    <row r="47" spans="1:21" x14ac:dyDescent="0.25">
      <c r="A47" s="93"/>
      <c r="B47" s="93"/>
      <c r="C47" s="93"/>
      <c r="D47" s="93"/>
      <c r="E47" s="93"/>
      <c r="F47" s="93"/>
      <c r="G47" s="93"/>
      <c r="H47" s="93"/>
      <c r="I47" s="93"/>
      <c r="J47" s="93"/>
      <c r="K47" s="93"/>
      <c r="L47" s="93"/>
      <c r="M47" s="93"/>
    </row>
    <row r="48" spans="1:21" x14ac:dyDescent="0.25">
      <c r="A48" s="93"/>
      <c r="B48" s="93"/>
      <c r="C48" s="93"/>
      <c r="D48" s="93"/>
      <c r="E48" s="93"/>
      <c r="F48" s="93"/>
      <c r="G48" s="93"/>
      <c r="H48" s="93"/>
      <c r="I48" s="93"/>
      <c r="J48" s="93"/>
      <c r="K48" s="93"/>
      <c r="L48" s="93"/>
      <c r="M48" s="93"/>
    </row>
    <row r="49" spans="1:13" x14ac:dyDescent="0.25">
      <c r="A49" s="93"/>
      <c r="B49" s="93"/>
      <c r="C49" s="93"/>
      <c r="D49" s="93"/>
      <c r="E49" s="93"/>
      <c r="F49" s="93"/>
      <c r="G49" s="93"/>
      <c r="H49" s="93"/>
      <c r="I49" s="93"/>
      <c r="J49" s="93"/>
      <c r="K49" s="93"/>
      <c r="L49" s="93"/>
      <c r="M49" s="93"/>
    </row>
    <row r="50" spans="1:13" x14ac:dyDescent="0.25">
      <c r="A50" s="93"/>
      <c r="B50" s="93"/>
      <c r="C50" s="93"/>
      <c r="D50" s="93"/>
      <c r="E50" s="93"/>
      <c r="F50" s="93"/>
      <c r="G50" s="93"/>
      <c r="H50" s="93"/>
      <c r="I50" s="93"/>
      <c r="J50" s="93"/>
      <c r="K50" s="93"/>
      <c r="L50" s="93"/>
      <c r="M50" s="93"/>
    </row>
    <row r="51" spans="1:13" x14ac:dyDescent="0.25">
      <c r="A51" s="93"/>
      <c r="B51" s="93"/>
      <c r="C51" s="93"/>
      <c r="D51" s="93"/>
      <c r="E51" s="93"/>
      <c r="F51" s="93"/>
      <c r="G51" s="93"/>
      <c r="H51" s="93"/>
      <c r="I51" s="93"/>
      <c r="J51" s="93"/>
      <c r="K51" s="93"/>
      <c r="L51" s="93"/>
      <c r="M51" s="93"/>
    </row>
    <row r="52" spans="1:13" x14ac:dyDescent="0.25">
      <c r="A52" s="93"/>
      <c r="B52" s="93"/>
      <c r="C52" s="93"/>
      <c r="D52" s="93"/>
      <c r="E52" s="93"/>
      <c r="F52" s="93"/>
      <c r="G52" s="93"/>
      <c r="H52" s="93"/>
      <c r="I52" s="93"/>
      <c r="J52" s="93"/>
      <c r="K52" s="93"/>
      <c r="L52" s="93"/>
      <c r="M52" s="93"/>
    </row>
    <row r="53" spans="1:13" x14ac:dyDescent="0.25">
      <c r="A53" s="93"/>
      <c r="B53" s="93"/>
      <c r="C53" s="93"/>
      <c r="D53" s="93"/>
      <c r="E53" s="93"/>
      <c r="F53" s="93"/>
      <c r="G53" s="93"/>
      <c r="H53" s="93"/>
      <c r="I53" s="93"/>
      <c r="J53" s="93"/>
      <c r="K53" s="93"/>
      <c r="L53" s="93"/>
      <c r="M53" s="93"/>
    </row>
    <row r="54" spans="1:13" x14ac:dyDescent="0.25">
      <c r="A54" s="93"/>
      <c r="B54" s="93"/>
      <c r="C54" s="93"/>
      <c r="D54" s="93"/>
      <c r="E54" s="93"/>
      <c r="F54" s="93"/>
      <c r="G54" s="93"/>
      <c r="H54" s="93"/>
      <c r="I54" s="93"/>
      <c r="J54" s="93"/>
      <c r="K54" s="93"/>
      <c r="L54" s="93"/>
      <c r="M54" s="93"/>
    </row>
    <row r="55" spans="1:13" x14ac:dyDescent="0.25">
      <c r="A55" s="93"/>
      <c r="B55" s="93"/>
      <c r="C55" s="93"/>
      <c r="D55" s="93"/>
      <c r="E55" s="93"/>
      <c r="F55" s="93"/>
      <c r="G55" s="93"/>
      <c r="H55" s="93"/>
      <c r="I55" s="93"/>
      <c r="J55" s="93"/>
      <c r="K55" s="93"/>
      <c r="L55" s="93"/>
      <c r="M55" s="93"/>
    </row>
    <row r="56" spans="1:13" x14ac:dyDescent="0.25">
      <c r="A56" s="93"/>
      <c r="B56" s="93"/>
      <c r="C56" s="93"/>
      <c r="D56" s="93"/>
      <c r="E56" s="93"/>
      <c r="F56" s="93"/>
      <c r="G56" s="93"/>
      <c r="H56" s="93"/>
      <c r="I56" s="93"/>
      <c r="J56" s="93"/>
      <c r="K56" s="93"/>
      <c r="L56" s="93"/>
      <c r="M56" s="93"/>
    </row>
    <row r="57" spans="1:13" x14ac:dyDescent="0.25">
      <c r="A57" s="93"/>
      <c r="B57" s="93"/>
      <c r="C57" s="93"/>
      <c r="D57" s="93"/>
      <c r="E57" s="93"/>
      <c r="F57" s="93"/>
      <c r="G57" s="93"/>
      <c r="H57" s="93"/>
      <c r="I57" s="93"/>
      <c r="J57" s="93"/>
      <c r="K57" s="93"/>
      <c r="L57" s="93"/>
      <c r="M57" s="93"/>
    </row>
    <row r="58" spans="1:13" x14ac:dyDescent="0.25">
      <c r="A58" s="93"/>
      <c r="B58" s="93"/>
      <c r="C58" s="93"/>
      <c r="D58" s="93"/>
      <c r="E58" s="93"/>
      <c r="F58" s="93"/>
      <c r="G58" s="93"/>
      <c r="H58" s="93"/>
      <c r="I58" s="93"/>
      <c r="J58" s="93"/>
      <c r="K58" s="93"/>
      <c r="L58" s="93"/>
      <c r="M58" s="93"/>
    </row>
    <row r="59" spans="1:13" x14ac:dyDescent="0.25">
      <c r="A59" s="93"/>
      <c r="B59" s="93"/>
      <c r="C59" s="93"/>
      <c r="D59" s="93"/>
      <c r="E59" s="93"/>
      <c r="F59" s="93"/>
      <c r="G59" s="93"/>
      <c r="H59" s="93"/>
      <c r="I59" s="93"/>
      <c r="J59" s="93"/>
      <c r="K59" s="93"/>
      <c r="L59" s="93"/>
      <c r="M59" s="93"/>
    </row>
    <row r="60" spans="1:13" x14ac:dyDescent="0.25">
      <c r="A60" s="93"/>
      <c r="B60" s="93"/>
      <c r="C60" s="93"/>
      <c r="D60" s="93"/>
      <c r="E60" s="93"/>
      <c r="F60" s="93"/>
      <c r="G60" s="93"/>
      <c r="H60" s="93"/>
      <c r="I60" s="93"/>
      <c r="J60" s="93"/>
      <c r="K60" s="93"/>
      <c r="L60" s="93"/>
      <c r="M60" s="93"/>
    </row>
    <row r="61" spans="1:13" x14ac:dyDescent="0.25">
      <c r="A61" s="93"/>
      <c r="B61" s="93"/>
      <c r="C61" s="93"/>
      <c r="D61" s="93"/>
      <c r="E61" s="93"/>
      <c r="F61" s="93"/>
      <c r="G61" s="93"/>
      <c r="H61" s="93"/>
      <c r="I61" s="93"/>
      <c r="J61" s="93"/>
      <c r="K61" s="93"/>
      <c r="L61" s="93"/>
      <c r="M61" s="93"/>
    </row>
    <row r="62" spans="1:13" x14ac:dyDescent="0.25">
      <c r="A62" s="93"/>
      <c r="B62" s="93"/>
      <c r="C62" s="93"/>
      <c r="D62" s="93"/>
      <c r="E62" s="93"/>
      <c r="F62" s="93"/>
      <c r="G62" s="93"/>
      <c r="H62" s="93"/>
      <c r="I62" s="93"/>
      <c r="J62" s="93"/>
      <c r="K62" s="93"/>
      <c r="L62" s="93"/>
      <c r="M62" s="93"/>
    </row>
    <row r="63" spans="1:13" x14ac:dyDescent="0.25">
      <c r="A63" s="93"/>
      <c r="B63" s="93"/>
      <c r="C63" s="93"/>
      <c r="D63" s="93"/>
      <c r="E63" s="93"/>
      <c r="F63" s="93"/>
      <c r="G63" s="93"/>
      <c r="H63" s="93"/>
      <c r="I63" s="93"/>
      <c r="J63" s="93"/>
      <c r="K63" s="93"/>
      <c r="L63" s="93"/>
      <c r="M63" s="93"/>
    </row>
    <row r="64" spans="1:13" x14ac:dyDescent="0.25">
      <c r="A64" s="93"/>
      <c r="B64" s="93"/>
      <c r="C64" s="93"/>
      <c r="D64" s="93"/>
      <c r="E64" s="93"/>
      <c r="F64" s="93"/>
      <c r="G64" s="93"/>
      <c r="H64" s="93"/>
      <c r="I64" s="93"/>
      <c r="J64" s="93"/>
      <c r="K64" s="93"/>
      <c r="L64" s="93"/>
      <c r="M64" s="93"/>
    </row>
    <row r="65" spans="1:13" x14ac:dyDescent="0.25">
      <c r="A65" s="93"/>
      <c r="B65" s="93"/>
      <c r="C65" s="93"/>
      <c r="D65" s="93"/>
      <c r="E65" s="93"/>
      <c r="F65" s="93"/>
      <c r="G65" s="93"/>
      <c r="H65" s="93"/>
      <c r="I65" s="93"/>
      <c r="J65" s="93"/>
      <c r="K65" s="93"/>
      <c r="L65" s="93"/>
      <c r="M65" s="93"/>
    </row>
    <row r="66" spans="1:13" x14ac:dyDescent="0.25">
      <c r="A66" s="93"/>
      <c r="B66" s="93"/>
      <c r="C66" s="93"/>
      <c r="D66" s="93"/>
      <c r="E66" s="93"/>
      <c r="F66" s="93"/>
      <c r="G66" s="93"/>
      <c r="H66" s="93"/>
      <c r="I66" s="93"/>
      <c r="J66" s="93"/>
      <c r="K66" s="93"/>
      <c r="L66" s="93"/>
      <c r="M66" s="93"/>
    </row>
    <row r="67" spans="1:13" x14ac:dyDescent="0.25">
      <c r="A67" s="93"/>
      <c r="B67" s="93"/>
      <c r="C67" s="93"/>
      <c r="D67" s="93"/>
      <c r="E67" s="93"/>
      <c r="F67" s="93"/>
      <c r="G67" s="93"/>
      <c r="H67" s="93"/>
      <c r="I67" s="93"/>
      <c r="J67" s="93"/>
      <c r="K67" s="93"/>
      <c r="L67" s="93"/>
      <c r="M67" s="93"/>
    </row>
    <row r="68" spans="1:13" x14ac:dyDescent="0.25">
      <c r="A68" s="93"/>
      <c r="B68" s="93"/>
      <c r="C68" s="93"/>
      <c r="D68" s="93"/>
      <c r="E68" s="93"/>
      <c r="F68" s="93"/>
      <c r="G68" s="93"/>
      <c r="H68" s="93"/>
      <c r="I68" s="93"/>
      <c r="J68" s="93"/>
      <c r="K68" s="93"/>
      <c r="L68" s="93"/>
      <c r="M68" s="93"/>
    </row>
    <row r="69" spans="1:13" x14ac:dyDescent="0.25">
      <c r="A69" s="93"/>
      <c r="B69" s="93"/>
      <c r="C69" s="93"/>
      <c r="D69" s="93"/>
      <c r="E69" s="93"/>
      <c r="F69" s="93"/>
      <c r="G69" s="93"/>
      <c r="H69" s="93"/>
      <c r="I69" s="93"/>
      <c r="J69" s="93"/>
      <c r="K69" s="93"/>
      <c r="L69" s="93"/>
      <c r="M69" s="93"/>
    </row>
    <row r="70" spans="1:13" x14ac:dyDescent="0.25">
      <c r="A70" s="93"/>
      <c r="B70" s="93"/>
      <c r="C70" s="93"/>
      <c r="D70" s="93"/>
      <c r="E70" s="93"/>
      <c r="F70" s="93"/>
      <c r="G70" s="93"/>
      <c r="H70" s="93"/>
      <c r="I70" s="93"/>
      <c r="J70" s="93"/>
      <c r="K70" s="93"/>
      <c r="L70" s="93"/>
      <c r="M70" s="93"/>
    </row>
    <row r="71" spans="1:13" x14ac:dyDescent="0.25">
      <c r="A71" s="93"/>
      <c r="B71" s="93"/>
      <c r="C71" s="93"/>
      <c r="D71" s="93"/>
      <c r="E71" s="93"/>
      <c r="F71" s="93"/>
      <c r="G71" s="93"/>
      <c r="H71" s="93"/>
      <c r="I71" s="93"/>
      <c r="J71" s="93"/>
      <c r="K71" s="93"/>
      <c r="L71" s="93"/>
      <c r="M71" s="93"/>
    </row>
    <row r="72" spans="1:13" x14ac:dyDescent="0.25">
      <c r="A72" s="93"/>
      <c r="B72" s="93"/>
      <c r="C72" s="93"/>
      <c r="D72" s="93"/>
      <c r="E72" s="93"/>
      <c r="F72" s="93"/>
      <c r="G72" s="93"/>
      <c r="H72" s="93"/>
      <c r="I72" s="93"/>
      <c r="J72" s="93"/>
      <c r="K72" s="93"/>
      <c r="L72" s="93"/>
      <c r="M72" s="93"/>
    </row>
    <row r="73" spans="1:13" x14ac:dyDescent="0.25">
      <c r="A73" s="93"/>
      <c r="B73" s="93"/>
      <c r="C73" s="93"/>
      <c r="D73" s="93"/>
      <c r="E73" s="93"/>
      <c r="F73" s="93"/>
      <c r="G73" s="93"/>
      <c r="H73" s="93"/>
      <c r="I73" s="93"/>
      <c r="J73" s="93"/>
      <c r="K73" s="93"/>
      <c r="L73" s="93"/>
      <c r="M73" s="93"/>
    </row>
    <row r="74" spans="1:13" x14ac:dyDescent="0.25">
      <c r="A74" s="93"/>
      <c r="B74" s="93"/>
      <c r="C74" s="93"/>
      <c r="D74" s="93"/>
      <c r="E74" s="93"/>
      <c r="F74" s="93"/>
      <c r="G74" s="93"/>
      <c r="H74" s="93"/>
      <c r="I74" s="93"/>
      <c r="J74" s="93"/>
      <c r="K74" s="93"/>
      <c r="L74" s="93"/>
      <c r="M74" s="93"/>
    </row>
    <row r="75" spans="1:13" x14ac:dyDescent="0.25">
      <c r="A75" s="93"/>
      <c r="B75" s="93"/>
      <c r="C75" s="93"/>
      <c r="D75" s="93"/>
      <c r="E75" s="93"/>
      <c r="F75" s="93"/>
      <c r="G75" s="93"/>
      <c r="H75" s="93"/>
      <c r="I75" s="93"/>
      <c r="J75" s="93"/>
      <c r="K75" s="93"/>
      <c r="L75" s="93"/>
      <c r="M75" s="93"/>
    </row>
    <row r="76" spans="1:13" x14ac:dyDescent="0.25">
      <c r="A76" s="93"/>
      <c r="B76" s="93"/>
      <c r="C76" s="93"/>
      <c r="D76" s="93"/>
      <c r="E76" s="93"/>
      <c r="F76" s="93"/>
      <c r="G76" s="93"/>
      <c r="H76" s="93"/>
      <c r="I76" s="93"/>
      <c r="J76" s="93"/>
      <c r="K76" s="93"/>
      <c r="L76" s="93"/>
      <c r="M76" s="93"/>
    </row>
    <row r="77" spans="1:13" x14ac:dyDescent="0.25">
      <c r="A77" s="93"/>
      <c r="B77" s="93"/>
      <c r="C77" s="93"/>
      <c r="D77" s="93"/>
      <c r="E77" s="93"/>
      <c r="F77" s="93"/>
      <c r="G77" s="93"/>
      <c r="H77" s="93"/>
      <c r="I77" s="93"/>
      <c r="J77" s="93"/>
      <c r="K77" s="93"/>
      <c r="L77" s="93"/>
      <c r="M77" s="93"/>
    </row>
    <row r="78" spans="1:13" x14ac:dyDescent="0.25">
      <c r="A78" s="93"/>
      <c r="B78" s="93"/>
      <c r="C78" s="93"/>
      <c r="D78" s="93"/>
      <c r="E78" s="93"/>
      <c r="F78" s="93"/>
      <c r="G78" s="93"/>
      <c r="H78" s="93"/>
      <c r="I78" s="93"/>
      <c r="J78" s="93"/>
      <c r="K78" s="93"/>
      <c r="L78" s="93"/>
      <c r="M78" s="93"/>
    </row>
    <row r="79" spans="1:13" x14ac:dyDescent="0.25">
      <c r="A79" s="93"/>
      <c r="B79" s="93"/>
      <c r="C79" s="93"/>
      <c r="D79" s="93"/>
      <c r="E79" s="93"/>
      <c r="F79" s="93"/>
      <c r="G79" s="93"/>
      <c r="H79" s="93"/>
      <c r="I79" s="93"/>
      <c r="J79" s="93"/>
      <c r="K79" s="93"/>
      <c r="L79" s="93"/>
      <c r="M79" s="93"/>
    </row>
    <row r="80" spans="1:13" x14ac:dyDescent="0.25">
      <c r="A80" s="93"/>
      <c r="B80" s="93"/>
      <c r="C80" s="93"/>
      <c r="D80" s="93"/>
      <c r="E80" s="93"/>
      <c r="F80" s="93"/>
      <c r="G80" s="93"/>
      <c r="H80" s="93"/>
      <c r="I80" s="93"/>
      <c r="J80" s="93"/>
      <c r="K80" s="93"/>
      <c r="L80" s="93"/>
      <c r="M80" s="93"/>
    </row>
    <row r="81" spans="1:13" x14ac:dyDescent="0.25">
      <c r="A81" s="93"/>
      <c r="B81" s="93"/>
      <c r="C81" s="93"/>
      <c r="D81" s="93"/>
      <c r="E81" s="93"/>
      <c r="F81" s="93"/>
      <c r="G81" s="93"/>
      <c r="H81" s="93"/>
      <c r="I81" s="93"/>
      <c r="J81" s="93"/>
      <c r="K81" s="93"/>
      <c r="L81" s="93"/>
      <c r="M81" s="93"/>
    </row>
    <row r="82" spans="1:13" x14ac:dyDescent="0.25">
      <c r="A82" s="93"/>
      <c r="B82" s="93"/>
      <c r="C82" s="93"/>
      <c r="D82" s="93"/>
      <c r="E82" s="93"/>
      <c r="F82" s="93"/>
      <c r="G82" s="93"/>
      <c r="H82" s="93"/>
      <c r="I82" s="93"/>
      <c r="J82" s="93"/>
      <c r="K82" s="93"/>
      <c r="L82" s="93"/>
      <c r="M82" s="93"/>
    </row>
    <row r="83" spans="1:13" x14ac:dyDescent="0.25">
      <c r="A83" s="93"/>
      <c r="B83" s="93"/>
      <c r="C83" s="93"/>
      <c r="D83" s="93"/>
      <c r="E83" s="93"/>
      <c r="F83" s="93"/>
      <c r="G83" s="93"/>
      <c r="H83" s="93"/>
      <c r="I83" s="93"/>
      <c r="J83" s="93"/>
      <c r="K83" s="93"/>
      <c r="L83" s="93"/>
      <c r="M83" s="93"/>
    </row>
    <row r="84" spans="1:13" x14ac:dyDescent="0.25">
      <c r="A84" s="93"/>
      <c r="B84" s="93"/>
      <c r="C84" s="93"/>
      <c r="D84" s="93"/>
      <c r="E84" s="93"/>
      <c r="F84" s="93"/>
      <c r="G84" s="93"/>
      <c r="H84" s="93"/>
      <c r="I84" s="93"/>
      <c r="J84" s="93"/>
      <c r="K84" s="93"/>
      <c r="L84" s="93"/>
      <c r="M84" s="93"/>
    </row>
    <row r="85" spans="1:13" x14ac:dyDescent="0.25">
      <c r="A85" s="93"/>
      <c r="B85" s="93"/>
      <c r="C85" s="93"/>
      <c r="D85" s="93"/>
      <c r="E85" s="93"/>
      <c r="F85" s="93"/>
      <c r="G85" s="93"/>
      <c r="H85" s="93"/>
      <c r="I85" s="93"/>
      <c r="J85" s="93"/>
      <c r="K85" s="93"/>
      <c r="L85" s="93"/>
      <c r="M85" s="93"/>
    </row>
    <row r="86" spans="1:13" x14ac:dyDescent="0.25">
      <c r="A86" s="93"/>
      <c r="B86" s="93"/>
      <c r="C86" s="93"/>
      <c r="D86" s="93"/>
      <c r="E86" s="93"/>
      <c r="F86" s="93"/>
      <c r="G86" s="93"/>
      <c r="H86" s="93"/>
      <c r="I86" s="93"/>
      <c r="J86" s="93"/>
      <c r="K86" s="93"/>
      <c r="L86" s="93"/>
      <c r="M86" s="93"/>
    </row>
    <row r="87" spans="1:13" x14ac:dyDescent="0.25">
      <c r="A87" s="93"/>
      <c r="B87" s="93"/>
      <c r="C87" s="93"/>
      <c r="D87" s="93"/>
      <c r="E87" s="93"/>
      <c r="F87" s="93"/>
      <c r="G87" s="93"/>
      <c r="H87" s="93"/>
      <c r="I87" s="93"/>
      <c r="J87" s="93"/>
      <c r="K87" s="93"/>
      <c r="L87" s="93"/>
      <c r="M87" s="93"/>
    </row>
    <row r="88" spans="1:13" x14ac:dyDescent="0.25">
      <c r="A88" s="93"/>
      <c r="B88" s="93"/>
      <c r="C88" s="93"/>
      <c r="D88" s="93"/>
      <c r="E88" s="93"/>
      <c r="F88" s="93"/>
      <c r="G88" s="93"/>
      <c r="H88" s="93"/>
      <c r="I88" s="93"/>
      <c r="J88" s="93"/>
      <c r="K88" s="93"/>
      <c r="L88" s="93"/>
      <c r="M88" s="93"/>
    </row>
    <row r="89" spans="1:13" x14ac:dyDescent="0.25">
      <c r="A89" s="93"/>
      <c r="B89" s="93"/>
      <c r="C89" s="93"/>
      <c r="D89" s="93"/>
      <c r="E89" s="93"/>
      <c r="F89" s="93"/>
      <c r="G89" s="93"/>
      <c r="H89" s="93"/>
      <c r="I89" s="93"/>
      <c r="J89" s="93"/>
      <c r="K89" s="93"/>
      <c r="L89" s="93"/>
      <c r="M89" s="93"/>
    </row>
    <row r="90" spans="1:13" x14ac:dyDescent="0.25">
      <c r="A90" s="93"/>
      <c r="B90" s="93"/>
      <c r="C90" s="93"/>
      <c r="D90" s="93"/>
      <c r="E90" s="93"/>
      <c r="F90" s="93"/>
      <c r="G90" s="93"/>
      <c r="H90" s="93"/>
      <c r="I90" s="93"/>
      <c r="J90" s="93"/>
      <c r="K90" s="93"/>
      <c r="L90" s="93"/>
      <c r="M90" s="93"/>
    </row>
    <row r="91" spans="1:13" x14ac:dyDescent="0.25">
      <c r="A91" s="93"/>
      <c r="B91" s="93"/>
      <c r="C91" s="93"/>
      <c r="D91" s="93"/>
      <c r="E91" s="93"/>
      <c r="F91" s="93"/>
      <c r="G91" s="93"/>
      <c r="H91" s="93"/>
      <c r="I91" s="93"/>
      <c r="J91" s="93"/>
      <c r="K91" s="93"/>
      <c r="L91" s="93"/>
      <c r="M91" s="93"/>
    </row>
    <row r="92" spans="1:13" x14ac:dyDescent="0.25">
      <c r="A92" s="93"/>
      <c r="B92" s="93"/>
      <c r="C92" s="93"/>
      <c r="D92" s="93"/>
      <c r="E92" s="93"/>
      <c r="F92" s="93"/>
      <c r="G92" s="93"/>
      <c r="H92" s="93"/>
      <c r="I92" s="93"/>
      <c r="J92" s="93"/>
      <c r="K92" s="93"/>
      <c r="L92" s="93"/>
      <c r="M92" s="93"/>
    </row>
    <row r="93" spans="1:13" x14ac:dyDescent="0.25">
      <c r="A93" s="93"/>
      <c r="B93" s="93"/>
      <c r="C93" s="93"/>
      <c r="D93" s="93"/>
      <c r="E93" s="93"/>
      <c r="F93" s="93"/>
      <c r="G93" s="93"/>
      <c r="H93" s="93"/>
      <c r="I93" s="93"/>
      <c r="J93" s="93"/>
      <c r="K93" s="93"/>
      <c r="L93" s="93"/>
      <c r="M93" s="93"/>
    </row>
    <row r="94" spans="1:13" x14ac:dyDescent="0.25">
      <c r="A94" s="93"/>
      <c r="B94" s="93"/>
      <c r="C94" s="93"/>
      <c r="D94" s="93"/>
      <c r="E94" s="93"/>
      <c r="F94" s="93"/>
      <c r="G94" s="93"/>
      <c r="H94" s="93"/>
      <c r="I94" s="93"/>
      <c r="J94" s="93"/>
      <c r="K94" s="93"/>
      <c r="L94" s="93"/>
      <c r="M94" s="93"/>
    </row>
    <row r="95" spans="1:13" x14ac:dyDescent="0.25">
      <c r="A95" s="93"/>
      <c r="B95" s="93"/>
      <c r="C95" s="93"/>
      <c r="D95" s="93"/>
      <c r="E95" s="93"/>
      <c r="F95" s="93"/>
      <c r="G95" s="93"/>
      <c r="H95" s="93"/>
      <c r="I95" s="93"/>
      <c r="J95" s="93"/>
      <c r="K95" s="93"/>
      <c r="L95" s="93"/>
      <c r="M95" s="93"/>
    </row>
    <row r="96" spans="1:13" x14ac:dyDescent="0.25">
      <c r="A96" s="93"/>
      <c r="B96" s="93"/>
      <c r="C96" s="93"/>
      <c r="D96" s="93"/>
      <c r="E96" s="93"/>
      <c r="F96" s="93"/>
      <c r="G96" s="93"/>
      <c r="H96" s="93"/>
      <c r="I96" s="93"/>
      <c r="J96" s="93"/>
      <c r="K96" s="93"/>
      <c r="L96" s="93"/>
      <c r="M96" s="93"/>
    </row>
    <row r="97" spans="1:13" x14ac:dyDescent="0.25">
      <c r="A97" s="93"/>
      <c r="B97" s="93"/>
      <c r="C97" s="93"/>
      <c r="D97" s="93"/>
      <c r="E97" s="93"/>
      <c r="F97" s="93"/>
      <c r="G97" s="93"/>
      <c r="H97" s="93"/>
      <c r="I97" s="93"/>
      <c r="J97" s="93"/>
      <c r="K97" s="93"/>
      <c r="L97" s="93"/>
      <c r="M97" s="93"/>
    </row>
    <row r="98" spans="1:13" x14ac:dyDescent="0.25">
      <c r="A98" s="93"/>
      <c r="B98" s="93"/>
      <c r="C98" s="93"/>
      <c r="D98" s="93"/>
      <c r="E98" s="93"/>
      <c r="F98" s="93"/>
      <c r="G98" s="93"/>
      <c r="H98" s="93"/>
      <c r="I98" s="93"/>
      <c r="J98" s="93"/>
      <c r="K98" s="93"/>
      <c r="L98" s="93"/>
      <c r="M98" s="93"/>
    </row>
    <row r="99" spans="1:13" x14ac:dyDescent="0.25">
      <c r="A99" s="93"/>
      <c r="B99" s="93"/>
      <c r="C99" s="93"/>
      <c r="D99" s="93"/>
      <c r="E99" s="93"/>
      <c r="F99" s="93"/>
      <c r="G99" s="93"/>
      <c r="H99" s="93"/>
      <c r="I99" s="93"/>
      <c r="J99" s="93"/>
      <c r="K99" s="93"/>
      <c r="L99" s="93"/>
      <c r="M99" s="93"/>
    </row>
    <row r="100" spans="1:13" x14ac:dyDescent="0.25">
      <c r="A100" s="93"/>
      <c r="B100" s="93"/>
      <c r="C100" s="93"/>
      <c r="D100" s="93"/>
      <c r="E100" s="93"/>
      <c r="F100" s="93"/>
      <c r="G100" s="93"/>
      <c r="H100" s="93"/>
      <c r="I100" s="93"/>
      <c r="J100" s="93"/>
      <c r="K100" s="93"/>
      <c r="L100" s="93"/>
      <c r="M100" s="93"/>
    </row>
    <row r="101" spans="1:13" x14ac:dyDescent="0.25">
      <c r="A101" s="93"/>
      <c r="B101" s="93"/>
      <c r="C101" s="93"/>
      <c r="D101" s="93"/>
      <c r="E101" s="93"/>
      <c r="F101" s="93"/>
      <c r="G101" s="93"/>
      <c r="H101" s="93"/>
      <c r="I101" s="93"/>
      <c r="J101" s="93"/>
      <c r="K101" s="93"/>
      <c r="L101" s="93"/>
      <c r="M101" s="93"/>
    </row>
    <row r="102" spans="1:13" x14ac:dyDescent="0.25">
      <c r="A102" s="93"/>
      <c r="B102" s="93"/>
      <c r="C102" s="93"/>
      <c r="D102" s="93"/>
      <c r="E102" s="93"/>
      <c r="F102" s="93"/>
      <c r="G102" s="93"/>
      <c r="H102" s="93"/>
      <c r="I102" s="93"/>
      <c r="J102" s="93"/>
      <c r="K102" s="93"/>
      <c r="L102" s="93"/>
      <c r="M102" s="93"/>
    </row>
    <row r="103" spans="1:13" x14ac:dyDescent="0.25">
      <c r="A103" s="93"/>
      <c r="B103" s="93"/>
      <c r="C103" s="93"/>
      <c r="D103" s="93"/>
      <c r="E103" s="93"/>
      <c r="F103" s="93"/>
      <c r="G103" s="93"/>
      <c r="H103" s="93"/>
      <c r="I103" s="93"/>
      <c r="J103" s="93"/>
      <c r="K103" s="93"/>
      <c r="L103" s="93"/>
      <c r="M103" s="93"/>
    </row>
    <row r="104" spans="1:13" x14ac:dyDescent="0.25">
      <c r="A104" s="93"/>
      <c r="B104" s="93"/>
      <c r="C104" s="93"/>
      <c r="D104" s="93"/>
      <c r="E104" s="93"/>
      <c r="F104" s="93"/>
      <c r="G104" s="93"/>
      <c r="H104" s="93"/>
      <c r="I104" s="93"/>
      <c r="J104" s="93"/>
      <c r="K104" s="93"/>
      <c r="L104" s="93"/>
      <c r="M104" s="93"/>
    </row>
    <row r="105" spans="1:13" x14ac:dyDescent="0.25">
      <c r="A105" s="93"/>
      <c r="B105" s="93"/>
      <c r="C105" s="93"/>
      <c r="D105" s="93"/>
      <c r="E105" s="93"/>
      <c r="F105" s="93"/>
      <c r="G105" s="93"/>
      <c r="H105" s="93"/>
      <c r="I105" s="93"/>
      <c r="J105" s="93"/>
      <c r="K105" s="93"/>
      <c r="L105" s="93"/>
      <c r="M105" s="93"/>
    </row>
    <row r="106" spans="1:13" x14ac:dyDescent="0.25">
      <c r="A106" s="93"/>
      <c r="B106" s="93"/>
      <c r="C106" s="93"/>
      <c r="D106" s="93"/>
      <c r="E106" s="93"/>
      <c r="F106" s="93"/>
      <c r="G106" s="93"/>
      <c r="H106" s="93"/>
      <c r="I106" s="93"/>
      <c r="J106" s="93"/>
      <c r="K106" s="93"/>
      <c r="L106" s="93"/>
      <c r="M106" s="93"/>
    </row>
    <row r="107" spans="1:13" x14ac:dyDescent="0.25">
      <c r="A107" s="93"/>
      <c r="B107" s="93"/>
      <c r="C107" s="93"/>
      <c r="D107" s="93"/>
      <c r="E107" s="93"/>
      <c r="F107" s="93"/>
      <c r="G107" s="93"/>
      <c r="H107" s="93"/>
      <c r="I107" s="93"/>
      <c r="J107" s="93"/>
      <c r="K107" s="93"/>
      <c r="L107" s="93"/>
      <c r="M107" s="93"/>
    </row>
    <row r="108" spans="1:13" x14ac:dyDescent="0.25">
      <c r="A108" s="93"/>
      <c r="B108" s="93"/>
      <c r="C108" s="93"/>
      <c r="D108" s="93"/>
      <c r="E108" s="93"/>
      <c r="F108" s="93"/>
      <c r="G108" s="93"/>
      <c r="H108" s="93"/>
      <c r="I108" s="93"/>
      <c r="J108" s="93"/>
      <c r="K108" s="93"/>
      <c r="L108" s="93"/>
      <c r="M108" s="93"/>
    </row>
    <row r="109" spans="1:13" x14ac:dyDescent="0.25">
      <c r="A109" s="93"/>
      <c r="B109" s="93"/>
      <c r="C109" s="93"/>
      <c r="D109" s="93"/>
      <c r="E109" s="93"/>
      <c r="F109" s="93"/>
      <c r="G109" s="93"/>
      <c r="H109" s="93"/>
      <c r="I109" s="93"/>
      <c r="J109" s="93"/>
      <c r="K109" s="93"/>
      <c r="L109" s="93"/>
      <c r="M109" s="93"/>
    </row>
    <row r="110" spans="1:13" x14ac:dyDescent="0.25">
      <c r="A110" s="93"/>
      <c r="B110" s="93"/>
      <c r="C110" s="93"/>
      <c r="D110" s="93"/>
      <c r="E110" s="93"/>
      <c r="F110" s="93"/>
      <c r="G110" s="93"/>
      <c r="H110" s="93"/>
      <c r="I110" s="93"/>
      <c r="J110" s="93"/>
      <c r="K110" s="93"/>
      <c r="L110" s="93"/>
      <c r="M110" s="93"/>
    </row>
    <row r="111" spans="1:13" x14ac:dyDescent="0.25">
      <c r="A111" s="93"/>
      <c r="B111" s="93"/>
      <c r="C111" s="93"/>
      <c r="D111" s="93"/>
      <c r="E111" s="93"/>
      <c r="F111" s="93"/>
      <c r="G111" s="93"/>
      <c r="H111" s="93"/>
      <c r="I111" s="93"/>
      <c r="J111" s="93"/>
      <c r="K111" s="93"/>
      <c r="L111" s="93"/>
      <c r="M111" s="93"/>
    </row>
    <row r="112" spans="1:13" x14ac:dyDescent="0.25">
      <c r="A112" s="93"/>
      <c r="B112" s="93"/>
      <c r="C112" s="93"/>
      <c r="D112" s="93"/>
      <c r="E112" s="93"/>
      <c r="F112" s="93"/>
      <c r="G112" s="93"/>
      <c r="H112" s="93"/>
      <c r="I112" s="93"/>
      <c r="J112" s="93"/>
      <c r="K112" s="93"/>
      <c r="L112" s="93"/>
      <c r="M112" s="93"/>
    </row>
    <row r="113" spans="1:13" x14ac:dyDescent="0.25">
      <c r="A113" s="93"/>
      <c r="B113" s="93"/>
      <c r="C113" s="93"/>
      <c r="D113" s="93"/>
      <c r="E113" s="93"/>
      <c r="F113" s="93"/>
      <c r="G113" s="93"/>
      <c r="H113" s="93"/>
      <c r="I113" s="93"/>
      <c r="J113" s="93"/>
      <c r="K113" s="93"/>
      <c r="L113" s="93"/>
      <c r="M113" s="93"/>
    </row>
    <row r="114" spans="1:13" x14ac:dyDescent="0.25">
      <c r="A114" s="93"/>
      <c r="B114" s="93"/>
      <c r="C114" s="93"/>
      <c r="D114" s="93"/>
      <c r="E114" s="93"/>
      <c r="F114" s="93"/>
      <c r="G114" s="93"/>
      <c r="H114" s="93"/>
      <c r="I114" s="93"/>
      <c r="J114" s="93"/>
      <c r="K114" s="93"/>
      <c r="L114" s="93"/>
      <c r="M114" s="93"/>
    </row>
    <row r="115" spans="1:13" x14ac:dyDescent="0.25">
      <c r="A115" s="93"/>
      <c r="B115" s="93"/>
      <c r="C115" s="93"/>
      <c r="D115" s="93"/>
      <c r="E115" s="93"/>
      <c r="F115" s="93"/>
      <c r="G115" s="93"/>
      <c r="H115" s="93"/>
      <c r="I115" s="93"/>
      <c r="J115" s="93"/>
      <c r="K115" s="93"/>
      <c r="L115" s="93"/>
      <c r="M115" s="93"/>
    </row>
    <row r="116" spans="1:13" x14ac:dyDescent="0.25">
      <c r="A116" s="93"/>
      <c r="B116" s="93"/>
      <c r="C116" s="93"/>
      <c r="D116" s="93"/>
      <c r="E116" s="93"/>
      <c r="F116" s="93"/>
      <c r="G116" s="93"/>
      <c r="H116" s="93"/>
      <c r="I116" s="93"/>
      <c r="J116" s="93"/>
      <c r="K116" s="93"/>
      <c r="L116" s="93"/>
      <c r="M116" s="93"/>
    </row>
    <row r="117" spans="1:13" x14ac:dyDescent="0.25">
      <c r="A117" s="93"/>
      <c r="B117" s="93"/>
      <c r="C117" s="93"/>
      <c r="D117" s="93"/>
      <c r="E117" s="93"/>
      <c r="F117" s="93"/>
      <c r="G117" s="93"/>
      <c r="H117" s="93"/>
      <c r="I117" s="93"/>
      <c r="J117" s="93"/>
      <c r="K117" s="93"/>
      <c r="L117" s="93"/>
      <c r="M117" s="93"/>
    </row>
    <row r="118" spans="1:13" x14ac:dyDescent="0.25">
      <c r="A118" s="93"/>
      <c r="B118" s="93"/>
      <c r="C118" s="93"/>
      <c r="D118" s="93"/>
      <c r="E118" s="93"/>
      <c r="F118" s="93"/>
      <c r="G118" s="93"/>
      <c r="H118" s="93"/>
      <c r="I118" s="93"/>
      <c r="J118" s="93"/>
      <c r="K118" s="93"/>
      <c r="L118" s="93"/>
      <c r="M118" s="93"/>
    </row>
    <row r="119" spans="1:13" x14ac:dyDescent="0.25">
      <c r="A119" s="93"/>
      <c r="B119" s="93"/>
      <c r="C119" s="93"/>
      <c r="D119" s="93"/>
      <c r="E119" s="93"/>
      <c r="F119" s="93"/>
      <c r="G119" s="93"/>
      <c r="H119" s="93"/>
      <c r="I119" s="93"/>
      <c r="J119" s="93"/>
      <c r="K119" s="93"/>
      <c r="L119" s="93"/>
      <c r="M119" s="93"/>
    </row>
    <row r="120" spans="1:13" x14ac:dyDescent="0.25">
      <c r="A120" s="93"/>
      <c r="B120" s="93"/>
      <c r="C120" s="93"/>
      <c r="D120" s="93"/>
      <c r="E120" s="93"/>
      <c r="F120" s="93"/>
      <c r="G120" s="93"/>
      <c r="H120" s="93"/>
      <c r="I120" s="93"/>
      <c r="J120" s="93"/>
      <c r="K120" s="93"/>
      <c r="L120" s="93"/>
      <c r="M120" s="93"/>
    </row>
    <row r="121" spans="1:13" x14ac:dyDescent="0.25">
      <c r="A121" s="93"/>
      <c r="B121" s="93"/>
      <c r="C121" s="93"/>
      <c r="D121" s="93"/>
      <c r="E121" s="93"/>
      <c r="F121" s="93"/>
      <c r="G121" s="93"/>
      <c r="H121" s="93"/>
      <c r="I121" s="93"/>
      <c r="J121" s="93"/>
      <c r="K121" s="93"/>
      <c r="L121" s="93"/>
      <c r="M121" s="93"/>
    </row>
    <row r="122" spans="1:13" x14ac:dyDescent="0.25">
      <c r="A122" s="93"/>
      <c r="B122" s="93"/>
      <c r="C122" s="93"/>
      <c r="D122" s="93"/>
      <c r="E122" s="93"/>
      <c r="F122" s="93"/>
      <c r="G122" s="93"/>
      <c r="H122" s="93"/>
      <c r="I122" s="93"/>
      <c r="J122" s="93"/>
      <c r="K122" s="93"/>
      <c r="L122" s="93"/>
      <c r="M122" s="93"/>
    </row>
    <row r="123" spans="1:13" x14ac:dyDescent="0.25">
      <c r="A123" s="93"/>
      <c r="B123" s="93"/>
      <c r="C123" s="93"/>
      <c r="D123" s="93"/>
      <c r="E123" s="93"/>
      <c r="F123" s="93"/>
      <c r="G123" s="93"/>
      <c r="H123" s="93"/>
      <c r="I123" s="93"/>
      <c r="J123" s="93"/>
      <c r="K123" s="93"/>
      <c r="L123" s="93"/>
      <c r="M123" s="93"/>
    </row>
    <row r="124" spans="1:13" x14ac:dyDescent="0.25">
      <c r="A124" s="93"/>
      <c r="B124" s="93"/>
      <c r="C124" s="93"/>
      <c r="D124" s="93"/>
      <c r="E124" s="93"/>
      <c r="F124" s="93"/>
      <c r="G124" s="93"/>
      <c r="H124" s="93"/>
      <c r="I124" s="93"/>
      <c r="J124" s="93"/>
      <c r="K124" s="93"/>
      <c r="L124" s="93"/>
      <c r="M124" s="93"/>
    </row>
    <row r="125" spans="1:13" x14ac:dyDescent="0.25">
      <c r="A125" s="93"/>
      <c r="B125" s="93"/>
      <c r="C125" s="93"/>
      <c r="D125" s="93"/>
      <c r="E125" s="93"/>
      <c r="F125" s="93"/>
      <c r="G125" s="93"/>
      <c r="H125" s="93"/>
      <c r="I125" s="93"/>
      <c r="J125" s="93"/>
      <c r="K125" s="93"/>
      <c r="L125" s="93"/>
      <c r="M125" s="93"/>
    </row>
    <row r="126" spans="1:13" x14ac:dyDescent="0.25">
      <c r="A126" s="93"/>
      <c r="B126" s="93"/>
      <c r="C126" s="93"/>
      <c r="D126" s="93"/>
      <c r="E126" s="93"/>
      <c r="F126" s="93"/>
      <c r="G126" s="93"/>
      <c r="H126" s="93"/>
      <c r="I126" s="93"/>
      <c r="J126" s="93"/>
      <c r="K126" s="93"/>
      <c r="L126" s="93"/>
      <c r="M126" s="93"/>
    </row>
    <row r="127" spans="1:13" x14ac:dyDescent="0.25">
      <c r="A127" s="93"/>
      <c r="B127" s="93"/>
      <c r="C127" s="93"/>
      <c r="D127" s="93"/>
      <c r="E127" s="93"/>
      <c r="F127" s="93"/>
      <c r="G127" s="93"/>
      <c r="H127" s="93"/>
      <c r="I127" s="93"/>
      <c r="J127" s="93"/>
      <c r="K127" s="93"/>
      <c r="L127" s="93"/>
      <c r="M127" s="93"/>
    </row>
    <row r="128" spans="1:13" x14ac:dyDescent="0.25">
      <c r="A128" s="93"/>
      <c r="B128" s="93"/>
      <c r="C128" s="93"/>
      <c r="D128" s="93"/>
      <c r="E128" s="93"/>
      <c r="F128" s="93"/>
      <c r="G128" s="93"/>
      <c r="H128" s="93"/>
      <c r="I128" s="93"/>
      <c r="J128" s="93"/>
      <c r="K128" s="93"/>
      <c r="L128" s="93"/>
      <c r="M128" s="93"/>
    </row>
    <row r="129" spans="1:13" x14ac:dyDescent="0.25">
      <c r="A129" s="93"/>
      <c r="B129" s="93"/>
      <c r="C129" s="93"/>
      <c r="D129" s="93"/>
      <c r="E129" s="93"/>
      <c r="F129" s="93"/>
      <c r="G129" s="93"/>
      <c r="H129" s="93"/>
      <c r="I129" s="93"/>
      <c r="J129" s="93"/>
      <c r="K129" s="93"/>
      <c r="L129" s="93"/>
      <c r="M129" s="93"/>
    </row>
    <row r="130" spans="1:13" x14ac:dyDescent="0.25">
      <c r="A130" s="93"/>
      <c r="B130" s="93"/>
      <c r="C130" s="93"/>
      <c r="D130" s="93"/>
      <c r="E130" s="93"/>
      <c r="F130" s="93"/>
      <c r="G130" s="93"/>
      <c r="H130" s="93"/>
      <c r="I130" s="93"/>
      <c r="J130" s="93"/>
      <c r="K130" s="93"/>
      <c r="L130" s="93"/>
      <c r="M130" s="93"/>
    </row>
    <row r="131" spans="1:13" x14ac:dyDescent="0.25">
      <c r="A131" s="93"/>
      <c r="B131" s="93"/>
      <c r="C131" s="93"/>
      <c r="D131" s="93"/>
      <c r="E131" s="93"/>
      <c r="F131" s="93"/>
      <c r="G131" s="93"/>
      <c r="H131" s="93"/>
      <c r="I131" s="93"/>
      <c r="J131" s="93"/>
      <c r="K131" s="93"/>
      <c r="L131" s="93"/>
      <c r="M131" s="93"/>
    </row>
    <row r="132" spans="1:13" x14ac:dyDescent="0.25">
      <c r="A132" s="93"/>
      <c r="B132" s="93"/>
      <c r="C132" s="93"/>
      <c r="D132" s="93"/>
      <c r="E132" s="93"/>
      <c r="F132" s="93"/>
      <c r="G132" s="93"/>
      <c r="H132" s="93"/>
      <c r="I132" s="93"/>
      <c r="J132" s="93"/>
      <c r="K132" s="93"/>
      <c r="L132" s="93"/>
      <c r="M132" s="93"/>
    </row>
    <row r="133" spans="1:13" x14ac:dyDescent="0.25">
      <c r="A133" s="93"/>
      <c r="B133" s="93"/>
      <c r="C133" s="93"/>
      <c r="D133" s="93"/>
      <c r="E133" s="93"/>
      <c r="F133" s="93"/>
      <c r="G133" s="93"/>
      <c r="H133" s="93"/>
      <c r="I133" s="93"/>
      <c r="J133" s="93"/>
      <c r="K133" s="93"/>
      <c r="L133" s="93"/>
      <c r="M133" s="93"/>
    </row>
    <row r="134" spans="1:13" x14ac:dyDescent="0.25">
      <c r="A134" s="93"/>
      <c r="B134" s="93"/>
      <c r="C134" s="93"/>
      <c r="D134" s="93"/>
      <c r="E134" s="93"/>
      <c r="F134" s="93"/>
      <c r="G134" s="93"/>
      <c r="H134" s="93"/>
      <c r="I134" s="93"/>
      <c r="J134" s="93"/>
      <c r="K134" s="93"/>
      <c r="L134" s="93"/>
      <c r="M134" s="93"/>
    </row>
    <row r="135" spans="1:13" x14ac:dyDescent="0.25">
      <c r="A135" s="93"/>
      <c r="B135" s="93"/>
      <c r="C135" s="93"/>
      <c r="D135" s="93"/>
      <c r="E135" s="93"/>
      <c r="F135" s="93"/>
      <c r="G135" s="93"/>
      <c r="H135" s="93"/>
      <c r="I135" s="93"/>
      <c r="J135" s="93"/>
      <c r="K135" s="93"/>
      <c r="L135" s="93"/>
      <c r="M135" s="93"/>
    </row>
    <row r="136" spans="1:13" x14ac:dyDescent="0.25">
      <c r="A136" s="93"/>
      <c r="B136" s="93"/>
      <c r="C136" s="93"/>
      <c r="D136" s="93"/>
      <c r="E136" s="93"/>
      <c r="F136" s="93"/>
      <c r="G136" s="93"/>
      <c r="H136" s="93"/>
      <c r="I136" s="93"/>
      <c r="J136" s="93"/>
      <c r="K136" s="93"/>
      <c r="L136" s="93"/>
      <c r="M136" s="93"/>
    </row>
    <row r="137" spans="1:13" x14ac:dyDescent="0.25">
      <c r="A137" s="93"/>
      <c r="B137" s="93"/>
      <c r="C137" s="93"/>
      <c r="D137" s="93"/>
      <c r="E137" s="93"/>
      <c r="F137" s="93"/>
      <c r="G137" s="93"/>
      <c r="H137" s="93"/>
      <c r="I137" s="93"/>
      <c r="J137" s="93"/>
      <c r="K137" s="93"/>
      <c r="L137" s="93"/>
      <c r="M137" s="93"/>
    </row>
    <row r="138" spans="1:13" x14ac:dyDescent="0.25">
      <c r="A138" s="93"/>
      <c r="B138" s="93"/>
      <c r="C138" s="93"/>
      <c r="D138" s="93"/>
      <c r="E138" s="93"/>
      <c r="F138" s="93"/>
      <c r="G138" s="93"/>
      <c r="H138" s="93"/>
      <c r="I138" s="93"/>
      <c r="J138" s="93"/>
      <c r="K138" s="93"/>
      <c r="L138" s="93"/>
      <c r="M138" s="93"/>
    </row>
    <row r="139" spans="1:13" x14ac:dyDescent="0.25">
      <c r="A139" s="93"/>
      <c r="B139" s="93"/>
      <c r="C139" s="93"/>
      <c r="D139" s="93"/>
      <c r="E139" s="93"/>
      <c r="F139" s="93"/>
      <c r="G139" s="93"/>
      <c r="H139" s="93"/>
      <c r="I139" s="93"/>
      <c r="J139" s="93"/>
      <c r="K139" s="93"/>
      <c r="L139" s="93"/>
      <c r="M139" s="93"/>
    </row>
    <row r="140" spans="1:13" x14ac:dyDescent="0.25">
      <c r="A140" s="93"/>
      <c r="B140" s="93"/>
      <c r="C140" s="93"/>
      <c r="D140" s="93"/>
      <c r="E140" s="93"/>
      <c r="F140" s="93"/>
      <c r="G140" s="93"/>
      <c r="H140" s="93"/>
      <c r="I140" s="93"/>
      <c r="J140" s="93"/>
      <c r="K140" s="93"/>
      <c r="L140" s="93"/>
      <c r="M140" s="93"/>
    </row>
    <row r="141" spans="1:13" x14ac:dyDescent="0.25">
      <c r="A141" s="93"/>
      <c r="B141" s="93"/>
      <c r="C141" s="93"/>
      <c r="D141" s="93"/>
      <c r="E141" s="93"/>
      <c r="F141" s="93"/>
      <c r="G141" s="93"/>
      <c r="H141" s="93"/>
      <c r="I141" s="93"/>
      <c r="J141" s="93"/>
      <c r="K141" s="93"/>
      <c r="L141" s="93"/>
      <c r="M141" s="93"/>
    </row>
    <row r="142" spans="1:13" x14ac:dyDescent="0.25">
      <c r="A142" s="93"/>
      <c r="B142" s="93"/>
      <c r="C142" s="93"/>
      <c r="D142" s="93"/>
      <c r="E142" s="93"/>
      <c r="F142" s="93"/>
      <c r="G142" s="93"/>
      <c r="H142" s="93"/>
      <c r="I142" s="93"/>
      <c r="J142" s="93"/>
      <c r="K142" s="93"/>
      <c r="L142" s="93"/>
      <c r="M142" s="93"/>
    </row>
  </sheetData>
  <mergeCells count="7">
    <mergeCell ref="A12:M142"/>
    <mergeCell ref="A11:M11"/>
    <mergeCell ref="O1:Q11"/>
    <mergeCell ref="A1:M7"/>
    <mergeCell ref="A8:M8"/>
    <mergeCell ref="A9:M9"/>
    <mergeCell ref="A10:M10"/>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8"/>
  <sheetViews>
    <sheetView workbookViewId="0">
      <selection activeCell="A20" sqref="A20"/>
    </sheetView>
  </sheetViews>
  <sheetFormatPr defaultRowHeight="15" x14ac:dyDescent="0.25"/>
  <cols>
    <col min="1" max="1" width="63" customWidth="1"/>
  </cols>
  <sheetData>
    <row r="1" spans="1:9" x14ac:dyDescent="0.25">
      <c r="A1" s="118" t="str">
        <f>UtilityName</f>
        <v>Chelan County Public Utility District</v>
      </c>
      <c r="B1" s="118"/>
      <c r="C1" s="118"/>
      <c r="D1" s="118"/>
      <c r="E1" s="118"/>
      <c r="F1" s="12"/>
      <c r="G1" s="12"/>
      <c r="H1" s="12"/>
      <c r="I1" s="12"/>
    </row>
    <row r="2" spans="1:9" ht="18" x14ac:dyDescent="0.3">
      <c r="A2" s="216" t="s">
        <v>83</v>
      </c>
      <c r="B2" s="216"/>
      <c r="C2" s="216"/>
      <c r="D2" s="216"/>
      <c r="E2" s="216"/>
      <c r="F2" s="216"/>
      <c r="G2" s="216"/>
      <c r="H2" s="216"/>
      <c r="I2" s="12"/>
    </row>
    <row r="3" spans="1:9" s="24" customFormat="1" x14ac:dyDescent="0.25">
      <c r="A3" s="29" t="s">
        <v>36</v>
      </c>
    </row>
    <row r="5" spans="1:9" x14ac:dyDescent="0.25">
      <c r="A5" s="27" t="s">
        <v>61</v>
      </c>
      <c r="B5" s="213"/>
      <c r="C5" s="214"/>
      <c r="D5" s="214"/>
      <c r="E5" s="215"/>
      <c r="F5" t="s">
        <v>69</v>
      </c>
    </row>
    <row r="6" spans="1:9" x14ac:dyDescent="0.25">
      <c r="A6" s="27" t="s">
        <v>62</v>
      </c>
      <c r="B6" s="213"/>
      <c r="C6" s="214"/>
      <c r="D6" s="214"/>
      <c r="E6" s="215"/>
      <c r="F6" t="s">
        <v>70</v>
      </c>
    </row>
    <row r="7" spans="1:9" x14ac:dyDescent="0.25">
      <c r="A7" s="27" t="s">
        <v>63</v>
      </c>
      <c r="B7" s="213"/>
      <c r="C7" s="214"/>
      <c r="D7" s="214"/>
      <c r="E7" s="215"/>
      <c r="F7" t="s">
        <v>71</v>
      </c>
    </row>
    <row r="8" spans="1:9" ht="15.6" customHeight="1" x14ac:dyDescent="0.25">
      <c r="A8" s="27" t="s">
        <v>64</v>
      </c>
      <c r="B8" s="213"/>
      <c r="C8" s="214"/>
      <c r="D8" s="214"/>
      <c r="E8" s="215"/>
      <c r="F8" t="s">
        <v>71</v>
      </c>
    </row>
  </sheetData>
  <mergeCells count="6">
    <mergeCell ref="B8:E8"/>
    <mergeCell ref="A1:E1"/>
    <mergeCell ref="A2:H2"/>
    <mergeCell ref="B5:E5"/>
    <mergeCell ref="B6:E6"/>
    <mergeCell ref="B7:E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9"/>
  <sheetViews>
    <sheetView tabSelected="1" topLeftCell="E1" workbookViewId="0">
      <selection activeCell="E4" sqref="E4:J10"/>
    </sheetView>
  </sheetViews>
  <sheetFormatPr defaultRowHeight="15" x14ac:dyDescent="0.25"/>
  <cols>
    <col min="1" max="1" width="9.140625" style="45"/>
    <col min="10" max="10" width="15.28515625" customWidth="1"/>
  </cols>
  <sheetData>
    <row r="1" spans="2:10" x14ac:dyDescent="0.25">
      <c r="B1" s="118" t="str">
        <f>UtilityName</f>
        <v>Chelan County Public Utility District</v>
      </c>
      <c r="C1" s="118"/>
      <c r="D1" s="118"/>
      <c r="E1" s="118"/>
      <c r="F1" s="118"/>
    </row>
    <row r="2" spans="2:10" ht="18" x14ac:dyDescent="0.25">
      <c r="B2" s="220" t="s">
        <v>97</v>
      </c>
      <c r="C2" s="220"/>
      <c r="D2" s="220"/>
      <c r="E2" s="220"/>
      <c r="F2" s="220"/>
      <c r="G2" s="220"/>
      <c r="H2" s="220"/>
      <c r="I2" s="220"/>
      <c r="J2" s="220"/>
    </row>
    <row r="3" spans="2:10" ht="35.450000000000003" customHeight="1" x14ac:dyDescent="0.25">
      <c r="B3" s="221" t="s">
        <v>34</v>
      </c>
      <c r="C3" s="222"/>
      <c r="D3" s="222"/>
      <c r="E3" s="222"/>
      <c r="F3" s="222"/>
      <c r="G3" s="222"/>
      <c r="H3" s="222"/>
      <c r="I3" s="222"/>
      <c r="J3" s="223"/>
    </row>
    <row r="4" spans="2:10" ht="15" customHeight="1" x14ac:dyDescent="0.25">
      <c r="B4" s="27" t="s">
        <v>49</v>
      </c>
      <c r="C4" s="27"/>
      <c r="D4" s="72"/>
      <c r="E4" s="217" t="s">
        <v>128</v>
      </c>
      <c r="F4" s="218"/>
      <c r="G4" s="218"/>
      <c r="H4" s="218"/>
      <c r="I4" s="218"/>
      <c r="J4" s="219"/>
    </row>
    <row r="5" spans="2:10" x14ac:dyDescent="0.25">
      <c r="B5" s="24"/>
      <c r="C5" s="24"/>
      <c r="D5" s="24"/>
      <c r="E5" s="204"/>
      <c r="F5" s="205"/>
      <c r="G5" s="205"/>
      <c r="H5" s="205"/>
      <c r="I5" s="205"/>
      <c r="J5" s="206"/>
    </row>
    <row r="6" spans="2:10" x14ac:dyDescent="0.25">
      <c r="B6" s="24"/>
      <c r="C6" s="24"/>
      <c r="D6" s="24"/>
      <c r="E6" s="204"/>
      <c r="F6" s="205"/>
      <c r="G6" s="205"/>
      <c r="H6" s="205"/>
      <c r="I6" s="205"/>
      <c r="J6" s="206"/>
    </row>
    <row r="7" spans="2:10" s="71" customFormat="1" x14ac:dyDescent="0.25">
      <c r="E7" s="204"/>
      <c r="F7" s="205"/>
      <c r="G7" s="205"/>
      <c r="H7" s="205"/>
      <c r="I7" s="205"/>
      <c r="J7" s="206"/>
    </row>
    <row r="8" spans="2:10" s="71" customFormat="1" x14ac:dyDescent="0.25">
      <c r="E8" s="204"/>
      <c r="F8" s="205"/>
      <c r="G8" s="205"/>
      <c r="H8" s="205"/>
      <c r="I8" s="205"/>
      <c r="J8" s="206"/>
    </row>
    <row r="9" spans="2:10" s="71" customFormat="1" x14ac:dyDescent="0.25">
      <c r="E9" s="204"/>
      <c r="F9" s="205"/>
      <c r="G9" s="205"/>
      <c r="H9" s="205"/>
      <c r="I9" s="205"/>
      <c r="J9" s="206"/>
    </row>
    <row r="10" spans="2:10" s="71" customFormat="1" x14ac:dyDescent="0.25">
      <c r="E10" s="207"/>
      <c r="F10" s="208"/>
      <c r="G10" s="208"/>
      <c r="H10" s="208"/>
      <c r="I10" s="208"/>
      <c r="J10" s="209"/>
    </row>
    <row r="11" spans="2:10" x14ac:dyDescent="0.25">
      <c r="B11" s="24"/>
      <c r="C11" s="24"/>
      <c r="D11" s="24"/>
    </row>
    <row r="12" spans="2:10" ht="14.1" customHeight="1" x14ac:dyDescent="0.25">
      <c r="B12" s="224" t="s">
        <v>98</v>
      </c>
      <c r="C12" s="225"/>
      <c r="D12" s="226"/>
      <c r="E12" s="217" t="s">
        <v>114</v>
      </c>
      <c r="F12" s="218"/>
      <c r="G12" s="218"/>
      <c r="H12" s="218"/>
      <c r="I12" s="218"/>
      <c r="J12" s="219"/>
    </row>
    <row r="13" spans="2:10" x14ac:dyDescent="0.25">
      <c r="E13" s="204"/>
      <c r="F13" s="205"/>
      <c r="G13" s="205"/>
      <c r="H13" s="205"/>
      <c r="I13" s="205"/>
      <c r="J13" s="206"/>
    </row>
    <row r="14" spans="2:10" x14ac:dyDescent="0.25">
      <c r="E14" s="204"/>
      <c r="F14" s="205"/>
      <c r="G14" s="205"/>
      <c r="H14" s="205"/>
      <c r="I14" s="205"/>
      <c r="J14" s="206"/>
    </row>
    <row r="15" spans="2:10" x14ac:dyDescent="0.25">
      <c r="E15" s="204"/>
      <c r="F15" s="205"/>
      <c r="G15" s="205"/>
      <c r="H15" s="205"/>
      <c r="I15" s="205"/>
      <c r="J15" s="206"/>
    </row>
    <row r="16" spans="2:10" x14ac:dyDescent="0.25">
      <c r="E16" s="204"/>
      <c r="F16" s="205"/>
      <c r="G16" s="205"/>
      <c r="H16" s="205"/>
      <c r="I16" s="205"/>
      <c r="J16" s="206"/>
    </row>
    <row r="17" spans="5:10" x14ac:dyDescent="0.25">
      <c r="E17" s="204"/>
      <c r="F17" s="205"/>
      <c r="G17" s="205"/>
      <c r="H17" s="205"/>
      <c r="I17" s="205"/>
      <c r="J17" s="206"/>
    </row>
    <row r="18" spans="5:10" x14ac:dyDescent="0.25">
      <c r="E18" s="204"/>
      <c r="F18" s="205"/>
      <c r="G18" s="205"/>
      <c r="H18" s="205"/>
      <c r="I18" s="205"/>
      <c r="J18" s="206"/>
    </row>
    <row r="19" spans="5:10" x14ac:dyDescent="0.25">
      <c r="E19" s="207"/>
      <c r="F19" s="208"/>
      <c r="G19" s="208"/>
      <c r="H19" s="208"/>
      <c r="I19" s="208"/>
      <c r="J19" s="209"/>
    </row>
  </sheetData>
  <mergeCells count="6">
    <mergeCell ref="B1:F1"/>
    <mergeCell ref="E12:J19"/>
    <mergeCell ref="B2:J2"/>
    <mergeCell ref="B3:J3"/>
    <mergeCell ref="B12:D12"/>
    <mergeCell ref="E4:J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C186"/>
  <sheetViews>
    <sheetView workbookViewId="0">
      <selection activeCell="J5" sqref="J5"/>
    </sheetView>
  </sheetViews>
  <sheetFormatPr defaultRowHeight="15" x14ac:dyDescent="0.25"/>
  <cols>
    <col min="1" max="1" width="9.140625" style="45"/>
    <col min="2" max="2" width="11" customWidth="1"/>
    <col min="3" max="3" width="14" customWidth="1"/>
    <col min="4" max="4" width="25" customWidth="1"/>
    <col min="5" max="5" width="12" customWidth="1"/>
    <col min="6" max="6" width="12.28515625" customWidth="1"/>
    <col min="7" max="7" width="14.7109375" customWidth="1"/>
    <col min="8" max="8" width="14.140625" customWidth="1"/>
    <col min="9" max="12" width="9.140625" style="20"/>
    <col min="13" max="13" width="32" style="12" customWidth="1"/>
    <col min="14" max="14" width="39.42578125" style="12" customWidth="1"/>
    <col min="15" max="15" width="49" style="12" customWidth="1"/>
    <col min="16" max="16" width="42.5703125" style="12" customWidth="1"/>
    <col min="24" max="24" width="4.5703125" customWidth="1"/>
    <col min="37" max="37" width="9.140625" customWidth="1"/>
  </cols>
  <sheetData>
    <row r="1" spans="1:29" x14ac:dyDescent="0.25">
      <c r="B1" s="258" t="str">
        <f>UtilityName</f>
        <v>Chelan County Public Utility District</v>
      </c>
      <c r="C1" s="258"/>
      <c r="D1" s="258"/>
    </row>
    <row r="2" spans="1:29" s="12" customFormat="1" ht="18" x14ac:dyDescent="0.3">
      <c r="A2" s="45"/>
      <c r="B2" s="216" t="s">
        <v>84</v>
      </c>
      <c r="C2" s="216"/>
      <c r="D2" s="216"/>
      <c r="E2" s="216"/>
      <c r="F2" s="216"/>
      <c r="G2" s="216"/>
      <c r="H2" s="216"/>
      <c r="I2" s="20"/>
      <c r="J2" s="20"/>
      <c r="K2" s="20"/>
      <c r="L2" s="20"/>
    </row>
    <row r="3" spans="1:29" s="39" customFormat="1" ht="18" x14ac:dyDescent="0.3">
      <c r="A3" s="45"/>
      <c r="B3" s="30" t="s">
        <v>95</v>
      </c>
      <c r="C3" s="44"/>
      <c r="D3" s="44"/>
      <c r="E3" s="44"/>
      <c r="F3" s="44"/>
      <c r="G3" s="44"/>
      <c r="H3" s="44"/>
      <c r="I3" s="20"/>
      <c r="J3" s="20"/>
      <c r="K3" s="20"/>
      <c r="L3" s="20"/>
    </row>
    <row r="4" spans="1:29" s="24" customFormat="1" ht="18" x14ac:dyDescent="0.3">
      <c r="A4" s="45"/>
      <c r="B4" s="30" t="s">
        <v>65</v>
      </c>
      <c r="C4" s="31"/>
      <c r="D4" s="32"/>
      <c r="E4" s="32"/>
      <c r="F4" s="32"/>
      <c r="G4" s="32"/>
      <c r="H4" s="32"/>
      <c r="I4" s="20"/>
      <c r="J4" s="20"/>
      <c r="K4" s="20"/>
      <c r="L4" s="20"/>
    </row>
    <row r="5" spans="1:29" s="12" customFormat="1" ht="63.2" customHeight="1" x14ac:dyDescent="0.25">
      <c r="A5" s="45"/>
      <c r="B5" s="17" t="s">
        <v>39</v>
      </c>
      <c r="C5" s="18" t="s">
        <v>40</v>
      </c>
      <c r="D5" s="18" t="s">
        <v>41</v>
      </c>
      <c r="E5" s="18" t="s">
        <v>42</v>
      </c>
      <c r="F5" s="18" t="s">
        <v>43</v>
      </c>
      <c r="G5" s="18" t="s">
        <v>44</v>
      </c>
      <c r="H5" s="18" t="s">
        <v>45</v>
      </c>
      <c r="I5" s="21"/>
      <c r="J5" s="43"/>
      <c r="K5" s="20"/>
      <c r="L5" s="20"/>
    </row>
    <row r="6" spans="1:29" s="12" customFormat="1" x14ac:dyDescent="0.25">
      <c r="A6" s="45"/>
      <c r="B6" s="19">
        <v>2021</v>
      </c>
      <c r="C6" s="68"/>
      <c r="D6" s="42"/>
      <c r="E6" s="42"/>
      <c r="F6" s="42"/>
      <c r="G6" s="42"/>
      <c r="H6" s="42"/>
      <c r="I6" s="20"/>
      <c r="J6" s="20"/>
      <c r="K6" s="20"/>
      <c r="L6" s="20"/>
    </row>
    <row r="7" spans="1:29" s="12" customFormat="1" x14ac:dyDescent="0.25">
      <c r="A7" s="45"/>
      <c r="B7" s="19">
        <v>2022</v>
      </c>
      <c r="C7" s="68"/>
      <c r="D7" s="65">
        <f>(C6*0.02)</f>
        <v>0</v>
      </c>
      <c r="E7" s="66">
        <v>4</v>
      </c>
      <c r="F7" s="67">
        <f>(D7*E7)</f>
        <v>0</v>
      </c>
      <c r="G7" s="246">
        <f>SUM(F7:F10)</f>
        <v>0</v>
      </c>
      <c r="H7" s="246">
        <f>SUM(F7:F10)/4</f>
        <v>0</v>
      </c>
      <c r="I7" s="20"/>
      <c r="J7" s="20"/>
      <c r="K7" s="20"/>
      <c r="L7" s="20"/>
    </row>
    <row r="8" spans="1:29" s="12" customFormat="1" x14ac:dyDescent="0.25">
      <c r="A8" s="45"/>
      <c r="B8" s="19">
        <v>2023</v>
      </c>
      <c r="C8" s="68"/>
      <c r="D8" s="65">
        <f>(C7*0.02)</f>
        <v>0</v>
      </c>
      <c r="E8" s="66">
        <v>3</v>
      </c>
      <c r="F8" s="67">
        <f>(D8*E8)</f>
        <v>0</v>
      </c>
      <c r="G8" s="247"/>
      <c r="H8" s="247"/>
      <c r="I8" s="20"/>
      <c r="J8" s="20"/>
      <c r="K8" s="20"/>
      <c r="L8" s="20"/>
    </row>
    <row r="9" spans="1:29" s="12" customFormat="1" x14ac:dyDescent="0.25">
      <c r="A9" s="45"/>
      <c r="B9" s="19">
        <v>2024</v>
      </c>
      <c r="C9" s="68"/>
      <c r="D9" s="65">
        <f>(C8*0.02)</f>
        <v>0</v>
      </c>
      <c r="E9" s="66">
        <v>2</v>
      </c>
      <c r="F9" s="67">
        <f>(D9*E9)</f>
        <v>0</v>
      </c>
      <c r="G9" s="247"/>
      <c r="H9" s="247"/>
      <c r="I9" s="20"/>
      <c r="J9" s="20"/>
      <c r="K9" s="20"/>
      <c r="L9" s="20"/>
    </row>
    <row r="10" spans="1:29" s="12" customFormat="1" x14ac:dyDescent="0.25">
      <c r="A10" s="45"/>
      <c r="B10" s="19">
        <v>2025</v>
      </c>
      <c r="C10" s="68"/>
      <c r="D10" s="65">
        <f>(C9*0.02)</f>
        <v>0</v>
      </c>
      <c r="E10" s="66">
        <v>1</v>
      </c>
      <c r="F10" s="67">
        <f>(D10*E10)</f>
        <v>0</v>
      </c>
      <c r="G10" s="248"/>
      <c r="H10" s="248"/>
      <c r="I10" s="20"/>
      <c r="J10" s="20"/>
      <c r="K10" s="20"/>
      <c r="L10" s="20"/>
    </row>
    <row r="11" spans="1:29" s="12" customFormat="1" x14ac:dyDescent="0.25">
      <c r="A11" s="45"/>
      <c r="B11" s="249" t="s">
        <v>46</v>
      </c>
      <c r="C11" s="250"/>
      <c r="D11" s="250"/>
      <c r="E11" s="250"/>
      <c r="F11" s="250"/>
      <c r="G11" s="251"/>
      <c r="H11" s="69" t="e">
        <f>H7/((C7+C8+C9+C10)/4)</f>
        <v>#DIV/0!</v>
      </c>
      <c r="I11" s="20"/>
      <c r="J11" s="20"/>
      <c r="K11" s="20"/>
      <c r="L11" s="20"/>
    </row>
    <row r="12" spans="1:29" s="12" customFormat="1" ht="15.6" customHeight="1" x14ac:dyDescent="0.25">
      <c r="A12" s="45"/>
      <c r="H12" s="14"/>
      <c r="I12" s="20"/>
      <c r="J12" s="20"/>
      <c r="K12" s="20"/>
      <c r="L12" s="20"/>
    </row>
    <row r="13" spans="1:29" ht="18.75" customHeight="1" x14ac:dyDescent="0.3">
      <c r="B13" s="216" t="s">
        <v>38</v>
      </c>
      <c r="C13" s="216"/>
      <c r="D13" s="216"/>
      <c r="E13" s="216"/>
      <c r="F13" s="216"/>
      <c r="G13" s="216"/>
      <c r="H13" s="216"/>
      <c r="I13" s="216"/>
      <c r="J13" s="216"/>
      <c r="K13" s="216"/>
      <c r="L13" s="216"/>
      <c r="M13" s="216"/>
      <c r="N13" s="216"/>
      <c r="O13" s="216"/>
      <c r="P13" s="216"/>
      <c r="Q13" s="216"/>
      <c r="R13" s="216"/>
      <c r="S13" s="216"/>
      <c r="T13" s="216"/>
      <c r="U13" s="216"/>
      <c r="V13" s="22"/>
      <c r="W13" s="10"/>
      <c r="X13" s="13"/>
    </row>
    <row r="14" spans="1:29" ht="14.85" customHeight="1" x14ac:dyDescent="0.25">
      <c r="B14" s="240" t="s">
        <v>48</v>
      </c>
      <c r="C14" s="241"/>
      <c r="D14" s="241"/>
      <c r="E14" s="241"/>
      <c r="F14" s="241"/>
      <c r="G14" s="241"/>
      <c r="H14" s="242"/>
      <c r="I14" s="232" t="s">
        <v>37</v>
      </c>
      <c r="J14" s="233"/>
      <c r="K14" s="236" t="s">
        <v>47</v>
      </c>
      <c r="L14" s="233"/>
      <c r="M14" s="238" t="s">
        <v>56</v>
      </c>
      <c r="N14" s="238" t="s">
        <v>50</v>
      </c>
      <c r="O14" s="238" t="s">
        <v>51</v>
      </c>
      <c r="P14" s="238" t="s">
        <v>52</v>
      </c>
      <c r="Q14" s="141" t="s">
        <v>53</v>
      </c>
      <c r="R14" s="227"/>
      <c r="S14" s="227"/>
      <c r="T14" s="227"/>
      <c r="U14" s="227"/>
      <c r="V14" s="227"/>
      <c r="W14" s="227"/>
      <c r="X14" s="227"/>
      <c r="Y14" s="227"/>
      <c r="Z14" s="227"/>
      <c r="AA14" s="227"/>
      <c r="AB14" s="227"/>
      <c r="AC14" s="228"/>
    </row>
    <row r="15" spans="1:29" ht="61.15" customHeight="1" x14ac:dyDescent="0.25">
      <c r="B15" s="243"/>
      <c r="C15" s="244"/>
      <c r="D15" s="244"/>
      <c r="E15" s="244"/>
      <c r="F15" s="244"/>
      <c r="G15" s="244"/>
      <c r="H15" s="245"/>
      <c r="I15" s="234"/>
      <c r="J15" s="235"/>
      <c r="K15" s="237"/>
      <c r="L15" s="235"/>
      <c r="M15" s="239"/>
      <c r="N15" s="239"/>
      <c r="O15" s="239"/>
      <c r="P15" s="239"/>
      <c r="Q15" s="229"/>
      <c r="R15" s="230"/>
      <c r="S15" s="230"/>
      <c r="T15" s="230"/>
      <c r="U15" s="230"/>
      <c r="V15" s="230"/>
      <c r="W15" s="230"/>
      <c r="X15" s="230"/>
      <c r="Y15" s="230"/>
      <c r="Z15" s="230"/>
      <c r="AA15" s="230"/>
      <c r="AB15" s="230"/>
      <c r="AC15" s="231"/>
    </row>
    <row r="16" spans="1:29" x14ac:dyDescent="0.25">
      <c r="B16" s="252"/>
      <c r="C16" s="253"/>
      <c r="D16" s="253"/>
      <c r="E16" s="253"/>
      <c r="F16" s="253"/>
      <c r="G16" s="253"/>
      <c r="H16" s="253"/>
      <c r="I16" s="257"/>
      <c r="J16" s="257"/>
      <c r="K16" s="255"/>
      <c r="L16" s="256"/>
      <c r="M16" s="70"/>
      <c r="N16" s="70"/>
      <c r="O16" s="70"/>
      <c r="P16" s="70"/>
      <c r="Q16" s="123"/>
      <c r="R16" s="124"/>
      <c r="S16" s="124"/>
      <c r="T16" s="124"/>
      <c r="U16" s="124"/>
      <c r="V16" s="124"/>
      <c r="W16" s="124"/>
      <c r="X16" s="124"/>
      <c r="Y16" s="124"/>
      <c r="Z16" s="124"/>
      <c r="AA16" s="124"/>
      <c r="AB16" s="124"/>
      <c r="AC16" s="125"/>
    </row>
    <row r="17" spans="1:29" x14ac:dyDescent="0.25">
      <c r="B17" s="252"/>
      <c r="C17" s="253"/>
      <c r="D17" s="253"/>
      <c r="E17" s="253"/>
      <c r="F17" s="253"/>
      <c r="G17" s="253"/>
      <c r="H17" s="253"/>
      <c r="I17" s="254"/>
      <c r="J17" s="254"/>
      <c r="K17" s="255"/>
      <c r="L17" s="256"/>
      <c r="M17" s="70"/>
      <c r="N17" s="70"/>
      <c r="O17" s="70"/>
      <c r="P17" s="70"/>
      <c r="Q17" s="123"/>
      <c r="R17" s="124"/>
      <c r="S17" s="124"/>
      <c r="T17" s="124"/>
      <c r="U17" s="124"/>
      <c r="V17" s="124"/>
      <c r="W17" s="124"/>
      <c r="X17" s="124"/>
      <c r="Y17" s="124"/>
      <c r="Z17" s="124"/>
      <c r="AA17" s="124"/>
      <c r="AB17" s="124"/>
      <c r="AC17" s="125"/>
    </row>
    <row r="18" spans="1:29" s="39" customFormat="1" x14ac:dyDescent="0.25">
      <c r="A18" s="45"/>
      <c r="B18" s="252"/>
      <c r="C18" s="253"/>
      <c r="D18" s="253"/>
      <c r="E18" s="253"/>
      <c r="F18" s="253"/>
      <c r="G18" s="253"/>
      <c r="H18" s="253"/>
      <c r="I18" s="254"/>
      <c r="J18" s="254"/>
      <c r="K18" s="255"/>
      <c r="L18" s="256"/>
      <c r="M18" s="70"/>
      <c r="N18" s="70"/>
      <c r="O18" s="70"/>
      <c r="P18" s="70"/>
      <c r="Q18" s="123"/>
      <c r="R18" s="124"/>
      <c r="S18" s="124"/>
      <c r="T18" s="124"/>
      <c r="U18" s="124"/>
      <c r="V18" s="124"/>
      <c r="W18" s="124"/>
      <c r="X18" s="124"/>
      <c r="Y18" s="124"/>
      <c r="Z18" s="124"/>
      <c r="AA18" s="124"/>
      <c r="AB18" s="124"/>
      <c r="AC18" s="125"/>
    </row>
    <row r="19" spans="1:29" s="39" customFormat="1" x14ac:dyDescent="0.25">
      <c r="A19" s="45"/>
      <c r="B19" s="252"/>
      <c r="C19" s="253"/>
      <c r="D19" s="253"/>
      <c r="E19" s="253"/>
      <c r="F19" s="253"/>
      <c r="G19" s="253"/>
      <c r="H19" s="253"/>
      <c r="I19" s="257"/>
      <c r="J19" s="257"/>
      <c r="K19" s="255"/>
      <c r="L19" s="256"/>
      <c r="M19" s="70"/>
      <c r="N19" s="70"/>
      <c r="O19" s="70"/>
      <c r="P19" s="70"/>
      <c r="Q19" s="123"/>
      <c r="R19" s="124"/>
      <c r="S19" s="124"/>
      <c r="T19" s="124"/>
      <c r="U19" s="124"/>
      <c r="V19" s="124"/>
      <c r="W19" s="124"/>
      <c r="X19" s="124"/>
      <c r="Y19" s="124"/>
      <c r="Z19" s="124"/>
      <c r="AA19" s="124"/>
      <c r="AB19" s="124"/>
      <c r="AC19" s="125"/>
    </row>
    <row r="20" spans="1:29" s="39" customFormat="1" x14ac:dyDescent="0.25">
      <c r="A20" s="45"/>
      <c r="B20" s="252"/>
      <c r="C20" s="253"/>
      <c r="D20" s="253"/>
      <c r="E20" s="253"/>
      <c r="F20" s="253"/>
      <c r="G20" s="253"/>
      <c r="H20" s="253"/>
      <c r="I20" s="254"/>
      <c r="J20" s="254"/>
      <c r="K20" s="255"/>
      <c r="L20" s="256"/>
      <c r="M20" s="70"/>
      <c r="N20" s="70"/>
      <c r="O20" s="70"/>
      <c r="P20" s="70"/>
      <c r="Q20" s="123"/>
      <c r="R20" s="124"/>
      <c r="S20" s="124"/>
      <c r="T20" s="124"/>
      <c r="U20" s="124"/>
      <c r="V20" s="124"/>
      <c r="W20" s="124"/>
      <c r="X20" s="124"/>
      <c r="Y20" s="124"/>
      <c r="Z20" s="124"/>
      <c r="AA20" s="124"/>
      <c r="AB20" s="124"/>
      <c r="AC20" s="125"/>
    </row>
    <row r="21" spans="1:29" s="39" customFormat="1" x14ac:dyDescent="0.25">
      <c r="A21" s="45"/>
      <c r="B21" s="252"/>
      <c r="C21" s="253"/>
      <c r="D21" s="253"/>
      <c r="E21" s="253"/>
      <c r="F21" s="253"/>
      <c r="G21" s="253"/>
      <c r="H21" s="253"/>
      <c r="I21" s="254"/>
      <c r="J21" s="254"/>
      <c r="K21" s="255"/>
      <c r="L21" s="256"/>
      <c r="M21" s="70"/>
      <c r="N21" s="70"/>
      <c r="O21" s="70"/>
      <c r="P21" s="70"/>
      <c r="Q21" s="123"/>
      <c r="R21" s="124"/>
      <c r="S21" s="124"/>
      <c r="T21" s="124"/>
      <c r="U21" s="124"/>
      <c r="V21" s="124"/>
      <c r="W21" s="124"/>
      <c r="X21" s="124"/>
      <c r="Y21" s="124"/>
      <c r="Z21" s="124"/>
      <c r="AA21" s="124"/>
      <c r="AB21" s="124"/>
      <c r="AC21" s="125"/>
    </row>
    <row r="22" spans="1:29" s="39" customFormat="1" x14ac:dyDescent="0.25">
      <c r="A22" s="45"/>
      <c r="B22" s="252"/>
      <c r="C22" s="253"/>
      <c r="D22" s="253"/>
      <c r="E22" s="253"/>
      <c r="F22" s="253"/>
      <c r="G22" s="253"/>
      <c r="H22" s="253"/>
      <c r="I22" s="257"/>
      <c r="J22" s="257"/>
      <c r="K22" s="255"/>
      <c r="L22" s="256"/>
      <c r="M22" s="70"/>
      <c r="N22" s="70"/>
      <c r="O22" s="70"/>
      <c r="P22" s="70"/>
      <c r="Q22" s="123"/>
      <c r="R22" s="124"/>
      <c r="S22" s="124"/>
      <c r="T22" s="124"/>
      <c r="U22" s="124"/>
      <c r="V22" s="124"/>
      <c r="W22" s="124"/>
      <c r="X22" s="124"/>
      <c r="Y22" s="124"/>
      <c r="Z22" s="124"/>
      <c r="AA22" s="124"/>
      <c r="AB22" s="124"/>
      <c r="AC22" s="125"/>
    </row>
    <row r="23" spans="1:29" s="39" customFormat="1" x14ac:dyDescent="0.25">
      <c r="A23" s="45"/>
      <c r="B23" s="252"/>
      <c r="C23" s="253"/>
      <c r="D23" s="253"/>
      <c r="E23" s="253"/>
      <c r="F23" s="253"/>
      <c r="G23" s="253"/>
      <c r="H23" s="253"/>
      <c r="I23" s="254"/>
      <c r="J23" s="254"/>
      <c r="K23" s="255"/>
      <c r="L23" s="256"/>
      <c r="M23" s="70"/>
      <c r="N23" s="70"/>
      <c r="O23" s="70"/>
      <c r="P23" s="70"/>
      <c r="Q23" s="123"/>
      <c r="R23" s="124"/>
      <c r="S23" s="124"/>
      <c r="T23" s="124"/>
      <c r="U23" s="124"/>
      <c r="V23" s="124"/>
      <c r="W23" s="124"/>
      <c r="X23" s="124"/>
      <c r="Y23" s="124"/>
      <c r="Z23" s="124"/>
      <c r="AA23" s="124"/>
      <c r="AB23" s="124"/>
      <c r="AC23" s="125"/>
    </row>
    <row r="24" spans="1:29" s="39" customFormat="1" x14ac:dyDescent="0.25">
      <c r="A24" s="45"/>
      <c r="B24" s="252"/>
      <c r="C24" s="253"/>
      <c r="D24" s="253"/>
      <c r="E24" s="253"/>
      <c r="F24" s="253"/>
      <c r="G24" s="253"/>
      <c r="H24" s="253"/>
      <c r="I24" s="254"/>
      <c r="J24" s="254"/>
      <c r="K24" s="255"/>
      <c r="L24" s="256"/>
      <c r="M24" s="70"/>
      <c r="N24" s="70"/>
      <c r="O24" s="70"/>
      <c r="P24" s="70"/>
      <c r="Q24" s="123"/>
      <c r="R24" s="124"/>
      <c r="S24" s="124"/>
      <c r="T24" s="124"/>
      <c r="U24" s="124"/>
      <c r="V24" s="124"/>
      <c r="W24" s="124"/>
      <c r="X24" s="124"/>
      <c r="Y24" s="124"/>
      <c r="Z24" s="124"/>
      <c r="AA24" s="124"/>
      <c r="AB24" s="124"/>
      <c r="AC24" s="125"/>
    </row>
    <row r="25" spans="1:29" s="39" customFormat="1" x14ac:dyDescent="0.25">
      <c r="A25" s="45"/>
      <c r="B25" s="252"/>
      <c r="C25" s="253"/>
      <c r="D25" s="253"/>
      <c r="E25" s="253"/>
      <c r="F25" s="253"/>
      <c r="G25" s="253"/>
      <c r="H25" s="253"/>
      <c r="I25" s="257"/>
      <c r="J25" s="257"/>
      <c r="K25" s="255"/>
      <c r="L25" s="256"/>
      <c r="M25" s="70"/>
      <c r="N25" s="70"/>
      <c r="O25" s="70"/>
      <c r="P25" s="70"/>
      <c r="Q25" s="123"/>
      <c r="R25" s="124"/>
      <c r="S25" s="124"/>
      <c r="T25" s="124"/>
      <c r="U25" s="124"/>
      <c r="V25" s="124"/>
      <c r="W25" s="124"/>
      <c r="X25" s="124"/>
      <c r="Y25" s="124"/>
      <c r="Z25" s="124"/>
      <c r="AA25" s="124"/>
      <c r="AB25" s="124"/>
      <c r="AC25" s="125"/>
    </row>
    <row r="26" spans="1:29" s="39" customFormat="1" x14ac:dyDescent="0.25">
      <c r="A26" s="45"/>
      <c r="B26" s="252"/>
      <c r="C26" s="253"/>
      <c r="D26" s="253"/>
      <c r="E26" s="253"/>
      <c r="F26" s="253"/>
      <c r="G26" s="253"/>
      <c r="H26" s="253"/>
      <c r="I26" s="254"/>
      <c r="J26" s="254"/>
      <c r="K26" s="255"/>
      <c r="L26" s="256"/>
      <c r="M26" s="70"/>
      <c r="N26" s="70"/>
      <c r="O26" s="70"/>
      <c r="P26" s="70"/>
      <c r="Q26" s="123"/>
      <c r="R26" s="124"/>
      <c r="S26" s="124"/>
      <c r="T26" s="124"/>
      <c r="U26" s="124"/>
      <c r="V26" s="124"/>
      <c r="W26" s="124"/>
      <c r="X26" s="124"/>
      <c r="Y26" s="124"/>
      <c r="Z26" s="124"/>
      <c r="AA26" s="124"/>
      <c r="AB26" s="124"/>
      <c r="AC26" s="125"/>
    </row>
    <row r="27" spans="1:29" s="39" customFormat="1" x14ac:dyDescent="0.25">
      <c r="A27" s="45"/>
      <c r="B27" s="252"/>
      <c r="C27" s="253"/>
      <c r="D27" s="253"/>
      <c r="E27" s="253"/>
      <c r="F27" s="253"/>
      <c r="G27" s="253"/>
      <c r="H27" s="253"/>
      <c r="I27" s="254"/>
      <c r="J27" s="254"/>
      <c r="K27" s="255"/>
      <c r="L27" s="256"/>
      <c r="M27" s="70"/>
      <c r="N27" s="70"/>
      <c r="O27" s="70"/>
      <c r="P27" s="70"/>
      <c r="Q27" s="123"/>
      <c r="R27" s="124"/>
      <c r="S27" s="124"/>
      <c r="T27" s="124"/>
      <c r="U27" s="124"/>
      <c r="V27" s="124"/>
      <c r="W27" s="124"/>
      <c r="X27" s="124"/>
      <c r="Y27" s="124"/>
      <c r="Z27" s="124"/>
      <c r="AA27" s="124"/>
      <c r="AB27" s="124"/>
      <c r="AC27" s="125"/>
    </row>
    <row r="28" spans="1:29" s="39" customFormat="1" x14ac:dyDescent="0.25">
      <c r="A28" s="45"/>
      <c r="B28" s="252"/>
      <c r="C28" s="253"/>
      <c r="D28" s="253"/>
      <c r="E28" s="253"/>
      <c r="F28" s="253"/>
      <c r="G28" s="253"/>
      <c r="H28" s="253"/>
      <c r="I28" s="257"/>
      <c r="J28" s="257"/>
      <c r="K28" s="255"/>
      <c r="L28" s="256"/>
      <c r="M28" s="70"/>
      <c r="N28" s="70"/>
      <c r="O28" s="70"/>
      <c r="P28" s="70"/>
      <c r="Q28" s="123"/>
      <c r="R28" s="124"/>
      <c r="S28" s="124"/>
      <c r="T28" s="124"/>
      <c r="U28" s="124"/>
      <c r="V28" s="124"/>
      <c r="W28" s="124"/>
      <c r="X28" s="124"/>
      <c r="Y28" s="124"/>
      <c r="Z28" s="124"/>
      <c r="AA28" s="124"/>
      <c r="AB28" s="124"/>
      <c r="AC28" s="125"/>
    </row>
    <row r="29" spans="1:29" s="39" customFormat="1" x14ac:dyDescent="0.25">
      <c r="A29" s="45"/>
      <c r="B29" s="252"/>
      <c r="C29" s="253"/>
      <c r="D29" s="253"/>
      <c r="E29" s="253"/>
      <c r="F29" s="253"/>
      <c r="G29" s="253"/>
      <c r="H29" s="253"/>
      <c r="I29" s="254"/>
      <c r="J29" s="254"/>
      <c r="K29" s="255"/>
      <c r="L29" s="256"/>
      <c r="M29" s="70"/>
      <c r="N29" s="70"/>
      <c r="O29" s="70"/>
      <c r="P29" s="70"/>
      <c r="Q29" s="123"/>
      <c r="R29" s="124"/>
      <c r="S29" s="124"/>
      <c r="T29" s="124"/>
      <c r="U29" s="124"/>
      <c r="V29" s="124"/>
      <c r="W29" s="124"/>
      <c r="X29" s="124"/>
      <c r="Y29" s="124"/>
      <c r="Z29" s="124"/>
      <c r="AA29" s="124"/>
      <c r="AB29" s="124"/>
      <c r="AC29" s="125"/>
    </row>
    <row r="30" spans="1:29" s="39" customFormat="1" x14ac:dyDescent="0.25">
      <c r="A30" s="45"/>
      <c r="B30" s="252"/>
      <c r="C30" s="253"/>
      <c r="D30" s="253"/>
      <c r="E30" s="253"/>
      <c r="F30" s="253"/>
      <c r="G30" s="253"/>
      <c r="H30" s="253"/>
      <c r="I30" s="254"/>
      <c r="J30" s="254"/>
      <c r="K30" s="255"/>
      <c r="L30" s="256"/>
      <c r="M30" s="70"/>
      <c r="N30" s="70"/>
      <c r="O30" s="70"/>
      <c r="P30" s="70"/>
      <c r="Q30" s="123"/>
      <c r="R30" s="124"/>
      <c r="S30" s="124"/>
      <c r="T30" s="124"/>
      <c r="U30" s="124"/>
      <c r="V30" s="124"/>
      <c r="W30" s="124"/>
      <c r="X30" s="124"/>
      <c r="Y30" s="124"/>
      <c r="Z30" s="124"/>
      <c r="AA30" s="124"/>
      <c r="AB30" s="124"/>
      <c r="AC30" s="125"/>
    </row>
    <row r="31" spans="1:29" s="39" customFormat="1" x14ac:dyDescent="0.25">
      <c r="A31" s="45"/>
      <c r="B31" s="252"/>
      <c r="C31" s="253"/>
      <c r="D31" s="253"/>
      <c r="E31" s="253"/>
      <c r="F31" s="253"/>
      <c r="G31" s="253"/>
      <c r="H31" s="253"/>
      <c r="I31" s="257"/>
      <c r="J31" s="257"/>
      <c r="K31" s="255"/>
      <c r="L31" s="256"/>
      <c r="M31" s="70"/>
      <c r="N31" s="70"/>
      <c r="O31" s="70"/>
      <c r="P31" s="70"/>
      <c r="Q31" s="123"/>
      <c r="R31" s="124"/>
      <c r="S31" s="124"/>
      <c r="T31" s="124"/>
      <c r="U31" s="124"/>
      <c r="V31" s="124"/>
      <c r="W31" s="124"/>
      <c r="X31" s="124"/>
      <c r="Y31" s="124"/>
      <c r="Z31" s="124"/>
      <c r="AA31" s="124"/>
      <c r="AB31" s="124"/>
      <c r="AC31" s="125"/>
    </row>
    <row r="32" spans="1:29" s="39" customFormat="1" x14ac:dyDescent="0.25">
      <c r="A32" s="45"/>
      <c r="B32" s="252"/>
      <c r="C32" s="253"/>
      <c r="D32" s="253"/>
      <c r="E32" s="253"/>
      <c r="F32" s="253"/>
      <c r="G32" s="253"/>
      <c r="H32" s="253"/>
      <c r="I32" s="254"/>
      <c r="J32" s="254"/>
      <c r="K32" s="255"/>
      <c r="L32" s="256"/>
      <c r="M32" s="70"/>
      <c r="N32" s="70"/>
      <c r="O32" s="70"/>
      <c r="P32" s="70"/>
      <c r="Q32" s="123"/>
      <c r="R32" s="124"/>
      <c r="S32" s="124"/>
      <c r="T32" s="124"/>
      <c r="U32" s="124"/>
      <c r="V32" s="124"/>
      <c r="W32" s="124"/>
      <c r="X32" s="124"/>
      <c r="Y32" s="124"/>
      <c r="Z32" s="124"/>
      <c r="AA32" s="124"/>
      <c r="AB32" s="124"/>
      <c r="AC32" s="125"/>
    </row>
    <row r="33" spans="1:29" s="39" customFormat="1" x14ac:dyDescent="0.25">
      <c r="A33" s="45"/>
      <c r="B33" s="252"/>
      <c r="C33" s="253"/>
      <c r="D33" s="253"/>
      <c r="E33" s="253"/>
      <c r="F33" s="253"/>
      <c r="G33" s="253"/>
      <c r="H33" s="253"/>
      <c r="I33" s="254"/>
      <c r="J33" s="254"/>
      <c r="K33" s="255"/>
      <c r="L33" s="256"/>
      <c r="M33" s="70"/>
      <c r="N33" s="70"/>
      <c r="O33" s="70"/>
      <c r="P33" s="70"/>
      <c r="Q33" s="123"/>
      <c r="R33" s="124"/>
      <c r="S33" s="124"/>
      <c r="T33" s="124"/>
      <c r="U33" s="124"/>
      <c r="V33" s="124"/>
      <c r="W33" s="124"/>
      <c r="X33" s="124"/>
      <c r="Y33" s="124"/>
      <c r="Z33" s="124"/>
      <c r="AA33" s="124"/>
      <c r="AB33" s="124"/>
      <c r="AC33" s="125"/>
    </row>
    <row r="34" spans="1:29" x14ac:dyDescent="0.25">
      <c r="I34"/>
      <c r="J34"/>
      <c r="K34"/>
      <c r="L34"/>
      <c r="M34"/>
      <c r="N34"/>
      <c r="O34"/>
      <c r="P34"/>
    </row>
    <row r="35" spans="1:29" x14ac:dyDescent="0.25">
      <c r="I35"/>
      <c r="J35"/>
      <c r="K35"/>
      <c r="L35"/>
      <c r="M35"/>
      <c r="N35"/>
      <c r="O35"/>
      <c r="P35"/>
    </row>
    <row r="36" spans="1:29" x14ac:dyDescent="0.25">
      <c r="I36"/>
      <c r="J36"/>
      <c r="K36"/>
      <c r="L36"/>
      <c r="M36"/>
      <c r="N36"/>
      <c r="O36"/>
      <c r="P36"/>
    </row>
    <row r="37" spans="1:29" x14ac:dyDescent="0.25">
      <c r="I37"/>
      <c r="J37"/>
      <c r="K37"/>
      <c r="L37"/>
      <c r="M37"/>
      <c r="N37"/>
      <c r="O37"/>
      <c r="P37"/>
    </row>
    <row r="38" spans="1:29" x14ac:dyDescent="0.25">
      <c r="I38"/>
      <c r="J38"/>
      <c r="K38"/>
      <c r="L38"/>
      <c r="M38"/>
      <c r="N38"/>
      <c r="O38"/>
      <c r="P38"/>
    </row>
    <row r="39" spans="1:29" x14ac:dyDescent="0.25">
      <c r="I39"/>
      <c r="J39"/>
      <c r="K39"/>
      <c r="L39"/>
      <c r="M39"/>
      <c r="N39"/>
      <c r="O39"/>
      <c r="P39"/>
    </row>
    <row r="40" spans="1:29" x14ac:dyDescent="0.25">
      <c r="I40"/>
      <c r="J40"/>
      <c r="K40"/>
      <c r="L40"/>
      <c r="M40"/>
      <c r="N40"/>
      <c r="O40"/>
      <c r="P40"/>
    </row>
    <row r="41" spans="1:29" x14ac:dyDescent="0.25">
      <c r="I41"/>
      <c r="J41"/>
      <c r="K41"/>
      <c r="L41"/>
      <c r="M41"/>
      <c r="N41"/>
      <c r="O41"/>
      <c r="P41"/>
    </row>
    <row r="42" spans="1:29" x14ac:dyDescent="0.25">
      <c r="I42"/>
      <c r="J42"/>
      <c r="K42"/>
      <c r="L42"/>
      <c r="M42"/>
      <c r="N42"/>
      <c r="O42"/>
      <c r="P42"/>
    </row>
    <row r="43" spans="1:29" x14ac:dyDescent="0.25">
      <c r="I43"/>
      <c r="J43"/>
      <c r="K43"/>
      <c r="L43"/>
      <c r="M43"/>
      <c r="N43"/>
      <c r="O43"/>
      <c r="P43"/>
    </row>
    <row r="44" spans="1:29" x14ac:dyDescent="0.25">
      <c r="I44"/>
      <c r="J44"/>
      <c r="K44"/>
      <c r="L44"/>
      <c r="M44"/>
      <c r="N44"/>
      <c r="O44"/>
      <c r="P44"/>
    </row>
    <row r="45" spans="1:29" x14ac:dyDescent="0.25">
      <c r="I45"/>
      <c r="J45"/>
      <c r="K45"/>
      <c r="L45"/>
      <c r="M45"/>
      <c r="N45"/>
      <c r="O45"/>
      <c r="P45"/>
    </row>
    <row r="46" spans="1:29" x14ac:dyDescent="0.25">
      <c r="I46"/>
      <c r="J46"/>
      <c r="K46"/>
      <c r="L46"/>
      <c r="M46"/>
      <c r="N46"/>
      <c r="O46"/>
      <c r="P46"/>
    </row>
    <row r="47" spans="1:29" x14ac:dyDescent="0.25">
      <c r="I47"/>
      <c r="J47"/>
      <c r="K47"/>
      <c r="L47"/>
      <c r="M47"/>
      <c r="N47"/>
      <c r="O47"/>
      <c r="P47"/>
    </row>
    <row r="48" spans="1:29" x14ac:dyDescent="0.25">
      <c r="I48"/>
      <c r="J48"/>
      <c r="K48"/>
      <c r="L48"/>
      <c r="M48"/>
      <c r="N48"/>
      <c r="O48"/>
      <c r="P48"/>
    </row>
    <row r="49" spans="9:16" x14ac:dyDescent="0.25">
      <c r="I49"/>
      <c r="J49"/>
      <c r="K49"/>
      <c r="L49"/>
      <c r="M49"/>
      <c r="N49"/>
      <c r="O49"/>
      <c r="P49"/>
    </row>
    <row r="50" spans="9:16" x14ac:dyDescent="0.25">
      <c r="I50"/>
      <c r="J50"/>
      <c r="K50"/>
      <c r="L50"/>
      <c r="M50"/>
      <c r="N50"/>
      <c r="O50"/>
      <c r="P50"/>
    </row>
    <row r="51" spans="9:16" x14ac:dyDescent="0.25">
      <c r="I51"/>
      <c r="J51"/>
      <c r="K51"/>
      <c r="L51"/>
      <c r="M51"/>
      <c r="N51"/>
      <c r="O51"/>
      <c r="P51"/>
    </row>
    <row r="52" spans="9:16" x14ac:dyDescent="0.25">
      <c r="I52"/>
      <c r="J52"/>
      <c r="K52"/>
      <c r="L52"/>
      <c r="M52"/>
      <c r="N52"/>
      <c r="O52"/>
      <c r="P52"/>
    </row>
    <row r="53" spans="9:16" x14ac:dyDescent="0.25">
      <c r="I53"/>
      <c r="J53"/>
      <c r="K53"/>
      <c r="L53"/>
      <c r="M53"/>
      <c r="N53"/>
      <c r="O53"/>
      <c r="P53"/>
    </row>
    <row r="54" spans="9:16" x14ac:dyDescent="0.25">
      <c r="I54"/>
      <c r="J54"/>
      <c r="K54"/>
      <c r="L54"/>
      <c r="M54"/>
      <c r="N54"/>
      <c r="O54"/>
      <c r="P54"/>
    </row>
    <row r="55" spans="9:16" x14ac:dyDescent="0.25">
      <c r="I55"/>
      <c r="J55"/>
      <c r="K55"/>
      <c r="L55"/>
      <c r="M55"/>
      <c r="N55"/>
      <c r="O55"/>
      <c r="P55"/>
    </row>
    <row r="56" spans="9:16" x14ac:dyDescent="0.25">
      <c r="I56"/>
      <c r="J56"/>
      <c r="K56"/>
      <c r="L56"/>
      <c r="M56"/>
      <c r="N56"/>
      <c r="O56"/>
      <c r="P56"/>
    </row>
    <row r="57" spans="9:16" x14ac:dyDescent="0.25">
      <c r="I57"/>
      <c r="J57"/>
      <c r="K57"/>
      <c r="L57"/>
      <c r="M57"/>
      <c r="N57"/>
      <c r="O57"/>
      <c r="P57"/>
    </row>
    <row r="58" spans="9:16" x14ac:dyDescent="0.25">
      <c r="I58"/>
      <c r="J58"/>
      <c r="K58"/>
      <c r="L58"/>
      <c r="M58"/>
      <c r="N58"/>
      <c r="O58"/>
      <c r="P58"/>
    </row>
    <row r="59" spans="9:16" x14ac:dyDescent="0.25">
      <c r="I59"/>
      <c r="J59"/>
      <c r="K59"/>
      <c r="L59"/>
      <c r="M59"/>
      <c r="N59"/>
      <c r="O59"/>
      <c r="P59"/>
    </row>
    <row r="60" spans="9:16" x14ac:dyDescent="0.25">
      <c r="I60"/>
      <c r="J60"/>
      <c r="K60"/>
      <c r="L60"/>
      <c r="M60"/>
      <c r="N60"/>
      <c r="O60"/>
      <c r="P60"/>
    </row>
    <row r="61" spans="9:16" x14ac:dyDescent="0.25">
      <c r="I61"/>
      <c r="J61"/>
      <c r="K61"/>
      <c r="L61"/>
      <c r="M61"/>
      <c r="N61"/>
      <c r="O61"/>
      <c r="P61"/>
    </row>
    <row r="62" spans="9:16" x14ac:dyDescent="0.25">
      <c r="I62"/>
      <c r="J62"/>
      <c r="K62"/>
      <c r="L62"/>
      <c r="M62"/>
      <c r="N62"/>
      <c r="O62"/>
      <c r="P62"/>
    </row>
    <row r="63" spans="9:16" x14ac:dyDescent="0.25">
      <c r="I63"/>
      <c r="J63"/>
      <c r="K63"/>
      <c r="L63"/>
      <c r="M63"/>
      <c r="N63"/>
      <c r="O63"/>
      <c r="P63"/>
    </row>
    <row r="64" spans="9:16" x14ac:dyDescent="0.25">
      <c r="I64"/>
      <c r="J64"/>
      <c r="K64"/>
      <c r="L64"/>
      <c r="M64"/>
      <c r="N64"/>
      <c r="O64"/>
      <c r="P64"/>
    </row>
    <row r="65" spans="9:16" x14ac:dyDescent="0.25">
      <c r="I65"/>
      <c r="J65"/>
      <c r="K65"/>
      <c r="L65"/>
      <c r="M65"/>
      <c r="N65"/>
      <c r="O65"/>
      <c r="P65"/>
    </row>
    <row r="66" spans="9:16" x14ac:dyDescent="0.25">
      <c r="I66"/>
      <c r="J66"/>
      <c r="K66"/>
      <c r="L66"/>
      <c r="M66"/>
      <c r="N66"/>
      <c r="O66"/>
      <c r="P66"/>
    </row>
    <row r="67" spans="9:16" x14ac:dyDescent="0.25">
      <c r="I67"/>
      <c r="J67"/>
      <c r="K67"/>
      <c r="L67"/>
      <c r="M67"/>
      <c r="N67"/>
      <c r="O67"/>
      <c r="P67"/>
    </row>
    <row r="68" spans="9:16" x14ac:dyDescent="0.25">
      <c r="I68"/>
      <c r="J68"/>
      <c r="K68"/>
      <c r="L68"/>
      <c r="M68"/>
      <c r="N68"/>
      <c r="O68"/>
      <c r="P68"/>
    </row>
    <row r="69" spans="9:16" x14ac:dyDescent="0.25">
      <c r="I69"/>
      <c r="J69"/>
      <c r="K69"/>
      <c r="L69"/>
      <c r="M69"/>
      <c r="N69"/>
      <c r="O69"/>
      <c r="P69"/>
    </row>
    <row r="70" spans="9:16" x14ac:dyDescent="0.25">
      <c r="I70"/>
      <c r="J70"/>
      <c r="K70"/>
      <c r="L70"/>
      <c r="M70"/>
      <c r="N70"/>
      <c r="O70"/>
      <c r="P70"/>
    </row>
    <row r="71" spans="9:16" x14ac:dyDescent="0.25">
      <c r="I71"/>
      <c r="J71"/>
      <c r="K71"/>
      <c r="L71"/>
      <c r="M71"/>
      <c r="N71"/>
      <c r="O71"/>
      <c r="P71"/>
    </row>
    <row r="72" spans="9:16" x14ac:dyDescent="0.25">
      <c r="I72"/>
      <c r="J72"/>
      <c r="K72"/>
      <c r="L72"/>
      <c r="M72"/>
      <c r="N72"/>
      <c r="O72"/>
      <c r="P72"/>
    </row>
    <row r="73" spans="9:16" x14ac:dyDescent="0.25">
      <c r="I73"/>
      <c r="J73"/>
      <c r="K73"/>
      <c r="L73"/>
      <c r="M73"/>
      <c r="N73"/>
      <c r="O73"/>
      <c r="P73"/>
    </row>
    <row r="74" spans="9:16" x14ac:dyDescent="0.25">
      <c r="I74"/>
      <c r="J74"/>
      <c r="K74"/>
      <c r="L74"/>
      <c r="M74"/>
      <c r="N74"/>
      <c r="O74"/>
      <c r="P74"/>
    </row>
    <row r="75" spans="9:16" x14ac:dyDescent="0.25">
      <c r="I75"/>
      <c r="J75"/>
      <c r="K75"/>
      <c r="L75"/>
      <c r="M75"/>
      <c r="N75"/>
      <c r="O75"/>
      <c r="P75"/>
    </row>
    <row r="76" spans="9:16" x14ac:dyDescent="0.25">
      <c r="I76"/>
      <c r="J76"/>
      <c r="K76"/>
      <c r="L76"/>
      <c r="M76"/>
      <c r="N76"/>
      <c r="O76"/>
      <c r="P76"/>
    </row>
    <row r="77" spans="9:16" x14ac:dyDescent="0.25">
      <c r="I77"/>
      <c r="J77"/>
      <c r="K77"/>
      <c r="L77"/>
      <c r="M77"/>
      <c r="N77"/>
      <c r="O77"/>
      <c r="P77"/>
    </row>
    <row r="78" spans="9:16" x14ac:dyDescent="0.25">
      <c r="I78"/>
      <c r="J78"/>
      <c r="K78"/>
      <c r="L78"/>
      <c r="M78"/>
      <c r="N78"/>
      <c r="O78"/>
      <c r="P78"/>
    </row>
    <row r="79" spans="9:16" x14ac:dyDescent="0.25">
      <c r="I79"/>
      <c r="J79"/>
      <c r="K79"/>
      <c r="L79"/>
      <c r="M79"/>
      <c r="N79"/>
      <c r="O79"/>
      <c r="P79"/>
    </row>
    <row r="80" spans="9:16" x14ac:dyDescent="0.25">
      <c r="I80"/>
      <c r="J80"/>
      <c r="K80"/>
      <c r="L80"/>
      <c r="M80"/>
      <c r="N80"/>
      <c r="O80"/>
      <c r="P80"/>
    </row>
    <row r="81" spans="9:16" x14ac:dyDescent="0.25">
      <c r="I81"/>
      <c r="J81"/>
      <c r="K81"/>
      <c r="L81"/>
      <c r="M81"/>
      <c r="N81"/>
      <c r="O81"/>
      <c r="P81"/>
    </row>
    <row r="82" spans="9:16" x14ac:dyDescent="0.25">
      <c r="I82"/>
      <c r="J82"/>
      <c r="K82"/>
      <c r="L82"/>
      <c r="M82"/>
      <c r="N82"/>
      <c r="O82"/>
      <c r="P82"/>
    </row>
    <row r="83" spans="9:16" x14ac:dyDescent="0.25">
      <c r="I83"/>
      <c r="J83"/>
      <c r="K83"/>
      <c r="L83"/>
      <c r="M83"/>
      <c r="N83"/>
      <c r="O83"/>
      <c r="P83"/>
    </row>
    <row r="84" spans="9:16" x14ac:dyDescent="0.25">
      <c r="I84"/>
      <c r="J84"/>
      <c r="K84"/>
      <c r="L84"/>
      <c r="M84"/>
      <c r="N84"/>
      <c r="O84"/>
      <c r="P84"/>
    </row>
    <row r="85" spans="9:16" x14ac:dyDescent="0.25">
      <c r="I85"/>
      <c r="J85"/>
      <c r="K85"/>
      <c r="L85"/>
      <c r="M85"/>
      <c r="N85"/>
      <c r="O85"/>
      <c r="P85"/>
    </row>
    <row r="86" spans="9:16" x14ac:dyDescent="0.25">
      <c r="I86"/>
      <c r="J86"/>
      <c r="K86"/>
      <c r="L86"/>
      <c r="M86"/>
      <c r="N86"/>
      <c r="O86"/>
      <c r="P86"/>
    </row>
    <row r="87" spans="9:16" x14ac:dyDescent="0.25">
      <c r="I87"/>
      <c r="J87"/>
      <c r="K87"/>
      <c r="L87"/>
      <c r="M87"/>
      <c r="N87"/>
      <c r="O87"/>
      <c r="P87"/>
    </row>
    <row r="88" spans="9:16" x14ac:dyDescent="0.25">
      <c r="I88"/>
      <c r="J88"/>
      <c r="K88"/>
      <c r="L88"/>
      <c r="M88"/>
      <c r="N88"/>
      <c r="O88"/>
      <c r="P88"/>
    </row>
    <row r="89" spans="9:16" x14ac:dyDescent="0.25">
      <c r="I89"/>
      <c r="J89"/>
      <c r="K89"/>
      <c r="L89"/>
      <c r="M89"/>
      <c r="N89"/>
      <c r="O89"/>
      <c r="P89"/>
    </row>
    <row r="90" spans="9:16" x14ac:dyDescent="0.25">
      <c r="I90"/>
      <c r="J90"/>
      <c r="K90"/>
      <c r="L90"/>
      <c r="M90"/>
      <c r="N90"/>
      <c r="O90"/>
      <c r="P90"/>
    </row>
    <row r="91" spans="9:16" x14ac:dyDescent="0.25">
      <c r="I91"/>
      <c r="J91"/>
      <c r="K91"/>
      <c r="L91"/>
      <c r="M91"/>
      <c r="N91"/>
      <c r="O91"/>
      <c r="P91"/>
    </row>
    <row r="92" spans="9:16" x14ac:dyDescent="0.25">
      <c r="I92"/>
      <c r="J92"/>
      <c r="K92"/>
      <c r="L92"/>
      <c r="M92"/>
      <c r="N92"/>
      <c r="O92"/>
      <c r="P92"/>
    </row>
    <row r="93" spans="9:16" x14ac:dyDescent="0.25">
      <c r="I93"/>
      <c r="J93"/>
      <c r="K93"/>
      <c r="L93"/>
      <c r="M93"/>
      <c r="N93"/>
      <c r="O93"/>
      <c r="P93"/>
    </row>
    <row r="94" spans="9:16" x14ac:dyDescent="0.25">
      <c r="I94"/>
      <c r="J94"/>
      <c r="K94"/>
      <c r="L94"/>
      <c r="M94"/>
      <c r="N94"/>
      <c r="O94"/>
      <c r="P94"/>
    </row>
    <row r="95" spans="9:16" x14ac:dyDescent="0.25">
      <c r="I95"/>
      <c r="J95"/>
      <c r="K95"/>
      <c r="L95"/>
      <c r="M95"/>
      <c r="N95"/>
      <c r="O95"/>
      <c r="P95"/>
    </row>
    <row r="96" spans="9:16" x14ac:dyDescent="0.25">
      <c r="I96"/>
      <c r="J96"/>
      <c r="K96"/>
      <c r="L96"/>
      <c r="M96"/>
      <c r="N96"/>
      <c r="O96"/>
      <c r="P96"/>
    </row>
    <row r="97" spans="9:16" x14ac:dyDescent="0.25">
      <c r="I97"/>
      <c r="J97"/>
      <c r="K97"/>
      <c r="L97"/>
      <c r="M97"/>
      <c r="N97"/>
      <c r="O97"/>
      <c r="P97"/>
    </row>
    <row r="98" spans="9:16" x14ac:dyDescent="0.25">
      <c r="I98"/>
      <c r="J98"/>
      <c r="K98"/>
      <c r="L98"/>
      <c r="M98"/>
      <c r="N98"/>
      <c r="O98"/>
      <c r="P98"/>
    </row>
    <row r="99" spans="9:16" x14ac:dyDescent="0.25">
      <c r="I99"/>
      <c r="J99"/>
      <c r="K99"/>
      <c r="L99"/>
      <c r="M99"/>
      <c r="N99"/>
      <c r="O99"/>
      <c r="P99"/>
    </row>
    <row r="100" spans="9:16" x14ac:dyDescent="0.25">
      <c r="I100"/>
      <c r="J100"/>
      <c r="K100"/>
      <c r="L100"/>
      <c r="M100"/>
      <c r="N100"/>
      <c r="O100"/>
      <c r="P100"/>
    </row>
    <row r="101" spans="9:16" x14ac:dyDescent="0.25">
      <c r="I101"/>
      <c r="J101"/>
      <c r="K101"/>
      <c r="L101"/>
      <c r="M101"/>
      <c r="N101"/>
      <c r="O101"/>
      <c r="P101"/>
    </row>
    <row r="102" spans="9:16" x14ac:dyDescent="0.25">
      <c r="I102"/>
      <c r="J102"/>
      <c r="K102"/>
      <c r="L102"/>
      <c r="M102"/>
      <c r="N102"/>
      <c r="O102"/>
      <c r="P102"/>
    </row>
    <row r="103" spans="9:16" x14ac:dyDescent="0.25">
      <c r="I103"/>
      <c r="J103"/>
      <c r="K103"/>
      <c r="L103"/>
      <c r="M103"/>
      <c r="N103"/>
      <c r="O103"/>
      <c r="P103"/>
    </row>
    <row r="104" spans="9:16" x14ac:dyDescent="0.25">
      <c r="I104"/>
      <c r="J104"/>
      <c r="K104"/>
      <c r="L104"/>
      <c r="M104"/>
      <c r="N104"/>
      <c r="O104"/>
      <c r="P104"/>
    </row>
    <row r="105" spans="9:16" x14ac:dyDescent="0.25">
      <c r="I105"/>
      <c r="J105"/>
      <c r="K105"/>
      <c r="L105"/>
      <c r="M105"/>
      <c r="N105"/>
      <c r="O105"/>
      <c r="P105"/>
    </row>
    <row r="106" spans="9:16" x14ac:dyDescent="0.25">
      <c r="I106"/>
      <c r="J106"/>
      <c r="K106"/>
      <c r="L106"/>
      <c r="M106"/>
      <c r="N106"/>
      <c r="O106"/>
      <c r="P106"/>
    </row>
    <row r="107" spans="9:16" x14ac:dyDescent="0.25">
      <c r="I107"/>
      <c r="J107"/>
      <c r="K107"/>
      <c r="L107"/>
      <c r="M107"/>
      <c r="N107"/>
      <c r="O107"/>
      <c r="P107"/>
    </row>
    <row r="108" spans="9:16" x14ac:dyDescent="0.25">
      <c r="I108"/>
      <c r="J108"/>
      <c r="K108"/>
      <c r="L108"/>
      <c r="M108"/>
      <c r="N108"/>
      <c r="O108"/>
      <c r="P108"/>
    </row>
    <row r="109" spans="9:16" x14ac:dyDescent="0.25">
      <c r="I109"/>
      <c r="J109"/>
      <c r="K109"/>
      <c r="L109"/>
      <c r="M109"/>
      <c r="N109"/>
      <c r="O109"/>
      <c r="P109"/>
    </row>
    <row r="110" spans="9:16" x14ac:dyDescent="0.25">
      <c r="I110"/>
      <c r="J110"/>
      <c r="K110"/>
      <c r="L110"/>
      <c r="M110"/>
      <c r="N110"/>
      <c r="O110"/>
      <c r="P110"/>
    </row>
    <row r="111" spans="9:16" x14ac:dyDescent="0.25">
      <c r="I111"/>
      <c r="J111"/>
      <c r="K111"/>
      <c r="L111"/>
      <c r="M111"/>
      <c r="N111"/>
      <c r="O111"/>
      <c r="P111"/>
    </row>
    <row r="112" spans="9:16" x14ac:dyDescent="0.25">
      <c r="I112"/>
      <c r="J112"/>
      <c r="K112"/>
      <c r="L112"/>
      <c r="M112"/>
      <c r="N112"/>
      <c r="O112"/>
      <c r="P112"/>
    </row>
    <row r="113" spans="9:16" x14ac:dyDescent="0.25">
      <c r="I113"/>
      <c r="J113"/>
      <c r="K113"/>
      <c r="L113"/>
      <c r="M113"/>
      <c r="N113"/>
      <c r="O113"/>
      <c r="P113"/>
    </row>
    <row r="114" spans="9:16" x14ac:dyDescent="0.25">
      <c r="I114"/>
      <c r="J114"/>
      <c r="K114"/>
      <c r="L114"/>
      <c r="M114"/>
      <c r="N114"/>
      <c r="O114"/>
      <c r="P114"/>
    </row>
    <row r="115" spans="9:16" x14ac:dyDescent="0.25">
      <c r="I115"/>
      <c r="J115"/>
      <c r="K115"/>
      <c r="L115"/>
      <c r="M115"/>
      <c r="N115"/>
      <c r="O115"/>
      <c r="P115"/>
    </row>
    <row r="116" spans="9:16" x14ac:dyDescent="0.25">
      <c r="I116"/>
      <c r="J116"/>
      <c r="K116"/>
      <c r="L116"/>
      <c r="M116"/>
      <c r="N116"/>
      <c r="O116"/>
      <c r="P116"/>
    </row>
    <row r="117" spans="9:16" x14ac:dyDescent="0.25">
      <c r="I117"/>
      <c r="J117"/>
      <c r="K117"/>
      <c r="L117"/>
      <c r="M117"/>
      <c r="N117"/>
      <c r="O117"/>
      <c r="P117"/>
    </row>
    <row r="118" spans="9:16" x14ac:dyDescent="0.25">
      <c r="I118"/>
      <c r="J118"/>
      <c r="K118"/>
      <c r="L118"/>
      <c r="M118"/>
      <c r="N118"/>
      <c r="O118"/>
      <c r="P118"/>
    </row>
    <row r="119" spans="9:16" x14ac:dyDescent="0.25">
      <c r="I119"/>
      <c r="J119"/>
      <c r="K119"/>
      <c r="L119"/>
      <c r="M119"/>
      <c r="N119"/>
      <c r="O119"/>
      <c r="P119"/>
    </row>
    <row r="120" spans="9:16" x14ac:dyDescent="0.25">
      <c r="I120"/>
      <c r="J120"/>
      <c r="K120"/>
      <c r="L120"/>
      <c r="M120"/>
      <c r="N120"/>
      <c r="O120"/>
      <c r="P120"/>
    </row>
    <row r="121" spans="9:16" x14ac:dyDescent="0.25">
      <c r="I121"/>
      <c r="J121"/>
      <c r="K121"/>
      <c r="L121"/>
      <c r="M121"/>
      <c r="N121"/>
      <c r="O121"/>
      <c r="P121"/>
    </row>
    <row r="122" spans="9:16" x14ac:dyDescent="0.25">
      <c r="I122"/>
      <c r="J122"/>
      <c r="K122"/>
      <c r="L122"/>
      <c r="M122"/>
      <c r="N122"/>
      <c r="O122"/>
      <c r="P122"/>
    </row>
    <row r="123" spans="9:16" x14ac:dyDescent="0.25">
      <c r="I123"/>
      <c r="J123"/>
      <c r="K123"/>
      <c r="L123"/>
      <c r="M123"/>
      <c r="N123"/>
      <c r="O123"/>
      <c r="P123"/>
    </row>
    <row r="124" spans="9:16" x14ac:dyDescent="0.25">
      <c r="I124"/>
      <c r="J124"/>
      <c r="K124"/>
      <c r="L124"/>
      <c r="M124"/>
      <c r="N124"/>
      <c r="O124"/>
      <c r="P124"/>
    </row>
    <row r="125" spans="9:16" x14ac:dyDescent="0.25">
      <c r="I125"/>
      <c r="J125"/>
      <c r="K125"/>
      <c r="L125"/>
      <c r="M125"/>
      <c r="N125"/>
      <c r="O125"/>
      <c r="P125"/>
    </row>
    <row r="126" spans="9:16" x14ac:dyDescent="0.25">
      <c r="I126"/>
      <c r="J126"/>
      <c r="K126"/>
      <c r="L126"/>
      <c r="M126"/>
      <c r="N126"/>
      <c r="O126"/>
      <c r="P126"/>
    </row>
    <row r="127" spans="9:16" x14ac:dyDescent="0.25">
      <c r="I127"/>
      <c r="J127"/>
      <c r="K127"/>
      <c r="L127"/>
      <c r="M127"/>
      <c r="N127"/>
      <c r="O127"/>
      <c r="P127"/>
    </row>
    <row r="128" spans="9:16" x14ac:dyDescent="0.25">
      <c r="I128"/>
      <c r="J128"/>
      <c r="K128"/>
      <c r="L128"/>
      <c r="M128"/>
      <c r="N128"/>
      <c r="O128"/>
      <c r="P128"/>
    </row>
    <row r="129" spans="9:16" x14ac:dyDescent="0.25">
      <c r="I129"/>
      <c r="J129"/>
      <c r="K129"/>
      <c r="L129"/>
      <c r="M129"/>
      <c r="N129"/>
      <c r="O129"/>
      <c r="P129"/>
    </row>
    <row r="130" spans="9:16" x14ac:dyDescent="0.25">
      <c r="I130"/>
      <c r="J130"/>
      <c r="K130"/>
      <c r="L130"/>
      <c r="M130"/>
      <c r="N130"/>
      <c r="O130"/>
      <c r="P130"/>
    </row>
    <row r="131" spans="9:16" x14ac:dyDescent="0.25">
      <c r="I131"/>
      <c r="J131"/>
      <c r="K131"/>
      <c r="L131"/>
      <c r="M131"/>
      <c r="N131"/>
      <c r="O131"/>
      <c r="P131"/>
    </row>
    <row r="132" spans="9:16" x14ac:dyDescent="0.25">
      <c r="I132"/>
      <c r="J132"/>
      <c r="K132"/>
      <c r="L132"/>
      <c r="M132"/>
      <c r="N132"/>
      <c r="O132"/>
      <c r="P132"/>
    </row>
    <row r="133" spans="9:16" x14ac:dyDescent="0.25">
      <c r="I133"/>
      <c r="J133"/>
      <c r="K133"/>
      <c r="L133"/>
      <c r="M133"/>
      <c r="N133"/>
      <c r="O133"/>
      <c r="P133"/>
    </row>
    <row r="134" spans="9:16" x14ac:dyDescent="0.25">
      <c r="I134"/>
      <c r="J134"/>
      <c r="K134"/>
      <c r="L134"/>
      <c r="M134"/>
      <c r="N134"/>
      <c r="O134"/>
      <c r="P134"/>
    </row>
    <row r="135" spans="9:16" x14ac:dyDescent="0.25">
      <c r="I135"/>
      <c r="J135"/>
      <c r="K135"/>
      <c r="L135"/>
      <c r="M135"/>
      <c r="N135"/>
      <c r="O135"/>
      <c r="P135"/>
    </row>
    <row r="136" spans="9:16" x14ac:dyDescent="0.25">
      <c r="I136"/>
      <c r="J136"/>
      <c r="K136"/>
      <c r="L136"/>
      <c r="M136"/>
      <c r="N136"/>
      <c r="O136"/>
      <c r="P136"/>
    </row>
    <row r="137" spans="9:16" x14ac:dyDescent="0.25">
      <c r="I137"/>
      <c r="J137"/>
      <c r="K137"/>
      <c r="L137"/>
      <c r="M137"/>
      <c r="N137"/>
      <c r="O137"/>
      <c r="P137"/>
    </row>
    <row r="138" spans="9:16" x14ac:dyDescent="0.25">
      <c r="I138"/>
      <c r="J138"/>
      <c r="K138"/>
      <c r="L138"/>
      <c r="M138"/>
      <c r="N138"/>
      <c r="O138"/>
      <c r="P138"/>
    </row>
    <row r="139" spans="9:16" x14ac:dyDescent="0.25">
      <c r="I139"/>
      <c r="J139"/>
      <c r="K139"/>
      <c r="L139"/>
      <c r="M139"/>
      <c r="N139"/>
      <c r="O139"/>
      <c r="P139"/>
    </row>
    <row r="140" spans="9:16" x14ac:dyDescent="0.25">
      <c r="I140"/>
      <c r="J140"/>
      <c r="K140"/>
      <c r="L140"/>
      <c r="M140"/>
      <c r="N140"/>
      <c r="O140"/>
      <c r="P140"/>
    </row>
    <row r="141" spans="9:16" x14ac:dyDescent="0.25">
      <c r="I141"/>
      <c r="J141"/>
      <c r="K141"/>
      <c r="L141"/>
      <c r="M141"/>
      <c r="N141"/>
      <c r="O141"/>
      <c r="P141"/>
    </row>
    <row r="142" spans="9:16" x14ac:dyDescent="0.25">
      <c r="I142"/>
      <c r="J142"/>
      <c r="K142"/>
      <c r="L142"/>
      <c r="M142"/>
      <c r="N142"/>
      <c r="O142"/>
      <c r="P142"/>
    </row>
    <row r="143" spans="9:16" x14ac:dyDescent="0.25">
      <c r="I143"/>
      <c r="J143"/>
      <c r="K143"/>
      <c r="L143"/>
      <c r="M143"/>
      <c r="N143"/>
      <c r="O143"/>
      <c r="P143"/>
    </row>
    <row r="144" spans="9:16" x14ac:dyDescent="0.25">
      <c r="I144"/>
      <c r="J144"/>
      <c r="K144"/>
      <c r="L144"/>
      <c r="M144"/>
      <c r="N144"/>
      <c r="O144"/>
      <c r="P144"/>
    </row>
    <row r="145" spans="9:16" x14ac:dyDescent="0.25">
      <c r="I145"/>
      <c r="J145"/>
      <c r="K145"/>
      <c r="L145"/>
      <c r="M145"/>
      <c r="N145"/>
      <c r="O145"/>
      <c r="P145"/>
    </row>
    <row r="146" spans="9:16" x14ac:dyDescent="0.25">
      <c r="I146"/>
      <c r="J146"/>
      <c r="K146"/>
      <c r="L146"/>
      <c r="M146"/>
      <c r="N146"/>
      <c r="O146"/>
      <c r="P146"/>
    </row>
    <row r="147" spans="9:16" x14ac:dyDescent="0.25">
      <c r="I147"/>
      <c r="J147"/>
      <c r="K147"/>
      <c r="L147"/>
      <c r="M147"/>
      <c r="N147"/>
      <c r="O147"/>
      <c r="P147"/>
    </row>
    <row r="148" spans="9:16" x14ac:dyDescent="0.25">
      <c r="I148"/>
      <c r="J148"/>
      <c r="K148"/>
      <c r="L148"/>
      <c r="M148"/>
      <c r="N148"/>
      <c r="O148"/>
      <c r="P148"/>
    </row>
    <row r="149" spans="9:16" x14ac:dyDescent="0.25">
      <c r="I149"/>
      <c r="J149"/>
      <c r="K149"/>
      <c r="L149"/>
      <c r="M149"/>
      <c r="N149"/>
      <c r="O149"/>
      <c r="P149"/>
    </row>
    <row r="150" spans="9:16" x14ac:dyDescent="0.25">
      <c r="I150"/>
      <c r="J150"/>
      <c r="K150"/>
      <c r="L150"/>
      <c r="M150"/>
      <c r="N150"/>
      <c r="O150"/>
      <c r="P150"/>
    </row>
    <row r="151" spans="9:16" x14ac:dyDescent="0.25">
      <c r="I151"/>
      <c r="J151"/>
      <c r="K151"/>
      <c r="L151"/>
      <c r="M151"/>
      <c r="N151"/>
      <c r="O151"/>
      <c r="P151"/>
    </row>
    <row r="152" spans="9:16" x14ac:dyDescent="0.25">
      <c r="I152"/>
      <c r="J152"/>
      <c r="K152"/>
      <c r="L152"/>
      <c r="M152"/>
      <c r="N152"/>
      <c r="O152"/>
      <c r="P152"/>
    </row>
    <row r="153" spans="9:16" x14ac:dyDescent="0.25">
      <c r="I153"/>
      <c r="J153"/>
      <c r="K153"/>
      <c r="L153"/>
      <c r="M153"/>
      <c r="N153"/>
      <c r="O153"/>
      <c r="P153"/>
    </row>
    <row r="154" spans="9:16" x14ac:dyDescent="0.25">
      <c r="I154"/>
      <c r="J154"/>
      <c r="K154"/>
      <c r="L154"/>
      <c r="M154"/>
      <c r="N154"/>
      <c r="O154"/>
      <c r="P154"/>
    </row>
    <row r="155" spans="9:16" x14ac:dyDescent="0.25">
      <c r="I155"/>
      <c r="J155"/>
      <c r="K155"/>
      <c r="L155"/>
      <c r="M155"/>
      <c r="N155"/>
      <c r="O155"/>
      <c r="P155"/>
    </row>
    <row r="156" spans="9:16" x14ac:dyDescent="0.25">
      <c r="I156"/>
      <c r="J156"/>
      <c r="K156"/>
      <c r="L156"/>
      <c r="M156"/>
      <c r="N156"/>
      <c r="O156"/>
      <c r="P156"/>
    </row>
    <row r="157" spans="9:16" x14ac:dyDescent="0.25">
      <c r="I157"/>
      <c r="J157"/>
      <c r="K157"/>
      <c r="L157"/>
      <c r="M157"/>
      <c r="N157"/>
      <c r="O157"/>
      <c r="P157"/>
    </row>
    <row r="158" spans="9:16" x14ac:dyDescent="0.25">
      <c r="I158"/>
      <c r="J158"/>
      <c r="K158"/>
      <c r="L158"/>
      <c r="M158"/>
      <c r="N158"/>
      <c r="O158"/>
      <c r="P158"/>
    </row>
    <row r="159" spans="9:16" x14ac:dyDescent="0.25">
      <c r="I159"/>
      <c r="J159"/>
      <c r="K159"/>
      <c r="L159"/>
      <c r="M159"/>
      <c r="N159"/>
      <c r="O159"/>
      <c r="P159"/>
    </row>
    <row r="160" spans="9:16" x14ac:dyDescent="0.25">
      <c r="I160"/>
      <c r="J160"/>
      <c r="K160"/>
      <c r="L160"/>
      <c r="M160"/>
      <c r="N160"/>
      <c r="O160"/>
      <c r="P160"/>
    </row>
    <row r="161" spans="9:16" x14ac:dyDescent="0.25">
      <c r="I161"/>
      <c r="J161"/>
      <c r="K161"/>
      <c r="L161"/>
      <c r="M161"/>
      <c r="N161"/>
      <c r="O161"/>
      <c r="P161"/>
    </row>
    <row r="162" spans="9:16" x14ac:dyDescent="0.25">
      <c r="I162"/>
      <c r="J162"/>
      <c r="K162"/>
      <c r="L162"/>
      <c r="M162"/>
      <c r="N162"/>
      <c r="O162"/>
      <c r="P162"/>
    </row>
    <row r="163" spans="9:16" x14ac:dyDescent="0.25">
      <c r="I163"/>
      <c r="J163"/>
      <c r="K163"/>
      <c r="L163"/>
      <c r="M163"/>
      <c r="N163"/>
      <c r="O163"/>
      <c r="P163"/>
    </row>
    <row r="164" spans="9:16" x14ac:dyDescent="0.25">
      <c r="I164"/>
      <c r="J164"/>
      <c r="K164"/>
      <c r="L164"/>
      <c r="M164"/>
      <c r="N164"/>
      <c r="O164"/>
      <c r="P164"/>
    </row>
    <row r="165" spans="9:16" x14ac:dyDescent="0.25">
      <c r="I165"/>
      <c r="J165"/>
      <c r="K165"/>
      <c r="L165"/>
      <c r="M165"/>
      <c r="N165"/>
      <c r="O165"/>
      <c r="P165"/>
    </row>
    <row r="166" spans="9:16" x14ac:dyDescent="0.25">
      <c r="I166"/>
      <c r="J166"/>
      <c r="K166"/>
      <c r="L166"/>
      <c r="M166"/>
      <c r="N166"/>
      <c r="O166"/>
      <c r="P166"/>
    </row>
    <row r="167" spans="9:16" x14ac:dyDescent="0.25">
      <c r="I167"/>
      <c r="J167"/>
      <c r="K167"/>
      <c r="L167"/>
      <c r="M167"/>
      <c r="N167"/>
      <c r="O167"/>
      <c r="P167"/>
    </row>
    <row r="168" spans="9:16" x14ac:dyDescent="0.25">
      <c r="I168"/>
      <c r="J168"/>
      <c r="K168"/>
      <c r="L168"/>
      <c r="M168"/>
      <c r="N168"/>
      <c r="O168"/>
      <c r="P168"/>
    </row>
    <row r="169" spans="9:16" x14ac:dyDescent="0.25">
      <c r="I169"/>
      <c r="J169"/>
      <c r="K169"/>
      <c r="L169"/>
      <c r="M169"/>
      <c r="N169"/>
      <c r="O169"/>
      <c r="P169"/>
    </row>
    <row r="170" spans="9:16" x14ac:dyDescent="0.25">
      <c r="I170"/>
      <c r="J170"/>
      <c r="K170"/>
      <c r="L170"/>
      <c r="M170"/>
      <c r="N170"/>
      <c r="O170"/>
      <c r="P170"/>
    </row>
    <row r="171" spans="9:16" x14ac:dyDescent="0.25">
      <c r="I171"/>
      <c r="J171"/>
      <c r="K171"/>
      <c r="L171"/>
      <c r="M171"/>
      <c r="N171"/>
      <c r="O171"/>
      <c r="P171"/>
    </row>
    <row r="172" spans="9:16" x14ac:dyDescent="0.25">
      <c r="I172"/>
      <c r="J172"/>
      <c r="K172"/>
      <c r="L172"/>
      <c r="M172"/>
      <c r="N172"/>
      <c r="O172"/>
      <c r="P172"/>
    </row>
    <row r="173" spans="9:16" x14ac:dyDescent="0.25">
      <c r="I173"/>
      <c r="J173"/>
      <c r="K173"/>
      <c r="L173"/>
      <c r="M173"/>
      <c r="N173"/>
      <c r="O173"/>
      <c r="P173"/>
    </row>
    <row r="174" spans="9:16" x14ac:dyDescent="0.25">
      <c r="I174"/>
      <c r="J174"/>
      <c r="K174"/>
      <c r="L174"/>
      <c r="M174"/>
      <c r="N174"/>
      <c r="O174"/>
      <c r="P174"/>
    </row>
    <row r="175" spans="9:16" x14ac:dyDescent="0.25">
      <c r="I175"/>
      <c r="J175"/>
      <c r="K175"/>
      <c r="L175"/>
      <c r="M175"/>
      <c r="N175"/>
      <c r="O175"/>
      <c r="P175"/>
    </row>
    <row r="176" spans="9:16" x14ac:dyDescent="0.25">
      <c r="I176"/>
      <c r="J176"/>
      <c r="K176"/>
      <c r="L176"/>
      <c r="M176"/>
      <c r="N176"/>
      <c r="O176"/>
      <c r="P176"/>
    </row>
    <row r="177" spans="9:16" x14ac:dyDescent="0.25">
      <c r="I177"/>
      <c r="J177"/>
      <c r="K177"/>
      <c r="L177"/>
      <c r="M177"/>
      <c r="N177"/>
      <c r="O177"/>
      <c r="P177"/>
    </row>
    <row r="178" spans="9:16" x14ac:dyDescent="0.25">
      <c r="I178"/>
      <c r="J178"/>
      <c r="K178"/>
      <c r="L178"/>
      <c r="M178"/>
      <c r="N178"/>
      <c r="O178"/>
      <c r="P178"/>
    </row>
    <row r="179" spans="9:16" x14ac:dyDescent="0.25">
      <c r="I179"/>
      <c r="J179"/>
      <c r="K179"/>
      <c r="L179"/>
      <c r="M179"/>
      <c r="N179"/>
      <c r="O179"/>
      <c r="P179"/>
    </row>
    <row r="180" spans="9:16" x14ac:dyDescent="0.25">
      <c r="I180"/>
      <c r="J180"/>
      <c r="K180"/>
      <c r="L180"/>
      <c r="M180"/>
      <c r="N180"/>
      <c r="O180"/>
      <c r="P180"/>
    </row>
    <row r="181" spans="9:16" x14ac:dyDescent="0.25">
      <c r="I181"/>
      <c r="J181"/>
      <c r="K181"/>
      <c r="L181"/>
      <c r="M181"/>
      <c r="N181"/>
      <c r="O181"/>
      <c r="P181"/>
    </row>
    <row r="182" spans="9:16" x14ac:dyDescent="0.25">
      <c r="I182"/>
      <c r="J182"/>
      <c r="K182"/>
      <c r="L182"/>
      <c r="M182"/>
      <c r="N182"/>
      <c r="O182"/>
      <c r="P182"/>
    </row>
    <row r="183" spans="9:16" x14ac:dyDescent="0.25">
      <c r="I183"/>
      <c r="J183"/>
      <c r="K183"/>
      <c r="L183"/>
      <c r="M183"/>
      <c r="N183"/>
      <c r="O183"/>
      <c r="P183"/>
    </row>
    <row r="184" spans="9:16" x14ac:dyDescent="0.25">
      <c r="I184"/>
      <c r="J184"/>
      <c r="K184"/>
      <c r="L184"/>
      <c r="M184"/>
      <c r="N184"/>
      <c r="O184"/>
      <c r="P184"/>
    </row>
    <row r="185" spans="9:16" x14ac:dyDescent="0.25">
      <c r="I185"/>
      <c r="J185"/>
      <c r="K185"/>
      <c r="L185"/>
      <c r="M185"/>
      <c r="N185"/>
      <c r="O185"/>
      <c r="P185"/>
    </row>
    <row r="186" spans="9:16" x14ac:dyDescent="0.25">
      <c r="I186"/>
      <c r="J186"/>
      <c r="K186"/>
      <c r="L186"/>
      <c r="M186"/>
      <c r="N186"/>
      <c r="O186"/>
      <c r="P186"/>
    </row>
  </sheetData>
  <mergeCells count="95">
    <mergeCell ref="B1:D1"/>
    <mergeCell ref="B33:H33"/>
    <mergeCell ref="I33:J33"/>
    <mergeCell ref="K33:L33"/>
    <mergeCell ref="Q33:AC33"/>
    <mergeCell ref="B31:H31"/>
    <mergeCell ref="I31:J31"/>
    <mergeCell ref="K31:L31"/>
    <mergeCell ref="Q31:AC31"/>
    <mergeCell ref="B32:H32"/>
    <mergeCell ref="I32:J32"/>
    <mergeCell ref="K32:L32"/>
    <mergeCell ref="Q32:AC32"/>
    <mergeCell ref="B29:H29"/>
    <mergeCell ref="I29:J29"/>
    <mergeCell ref="K29:L29"/>
    <mergeCell ref="Q29:AC29"/>
    <mergeCell ref="B30:H30"/>
    <mergeCell ref="I30:J30"/>
    <mergeCell ref="K30:L30"/>
    <mergeCell ref="Q30:AC30"/>
    <mergeCell ref="B27:H27"/>
    <mergeCell ref="I27:J27"/>
    <mergeCell ref="K27:L27"/>
    <mergeCell ref="Q27:AC27"/>
    <mergeCell ref="B28:H28"/>
    <mergeCell ref="I28:J28"/>
    <mergeCell ref="K28:L28"/>
    <mergeCell ref="Q28:AC28"/>
    <mergeCell ref="B25:H25"/>
    <mergeCell ref="I25:J25"/>
    <mergeCell ref="K25:L25"/>
    <mergeCell ref="Q25:AC25"/>
    <mergeCell ref="B26:H26"/>
    <mergeCell ref="I26:J26"/>
    <mergeCell ref="K26:L26"/>
    <mergeCell ref="Q26:AC26"/>
    <mergeCell ref="B23:H23"/>
    <mergeCell ref="I23:J23"/>
    <mergeCell ref="K23:L23"/>
    <mergeCell ref="Q23:AC23"/>
    <mergeCell ref="B24:H24"/>
    <mergeCell ref="I24:J24"/>
    <mergeCell ref="K24:L24"/>
    <mergeCell ref="Q24:AC24"/>
    <mergeCell ref="B21:H21"/>
    <mergeCell ref="I21:J21"/>
    <mergeCell ref="K21:L21"/>
    <mergeCell ref="Q21:AC21"/>
    <mergeCell ref="B22:H22"/>
    <mergeCell ref="I22:J22"/>
    <mergeCell ref="K22:L22"/>
    <mergeCell ref="Q22:AC22"/>
    <mergeCell ref="B19:H19"/>
    <mergeCell ref="I19:J19"/>
    <mergeCell ref="K19:L19"/>
    <mergeCell ref="Q19:AC19"/>
    <mergeCell ref="B20:H20"/>
    <mergeCell ref="I20:J20"/>
    <mergeCell ref="K20:L20"/>
    <mergeCell ref="Q20:AC20"/>
    <mergeCell ref="Q16:AC16"/>
    <mergeCell ref="Q17:AC17"/>
    <mergeCell ref="B18:H18"/>
    <mergeCell ref="I18:J18"/>
    <mergeCell ref="K18:L18"/>
    <mergeCell ref="Q18:AC18"/>
    <mergeCell ref="B16:H16"/>
    <mergeCell ref="B17:H17"/>
    <mergeCell ref="I17:J17"/>
    <mergeCell ref="I16:J16"/>
    <mergeCell ref="K16:L16"/>
    <mergeCell ref="K17:L17"/>
    <mergeCell ref="B2:H2"/>
    <mergeCell ref="Q14:AC15"/>
    <mergeCell ref="I14:J15"/>
    <mergeCell ref="K14:L15"/>
    <mergeCell ref="M14:M15"/>
    <mergeCell ref="N14:N15"/>
    <mergeCell ref="O14:O15"/>
    <mergeCell ref="P14:P15"/>
    <mergeCell ref="B14:H15"/>
    <mergeCell ref="G7:G10"/>
    <mergeCell ref="H7:H10"/>
    <mergeCell ref="B13:C13"/>
    <mergeCell ref="D13:E13"/>
    <mergeCell ref="F13:G13"/>
    <mergeCell ref="H13:I13"/>
    <mergeCell ref="B11:G11"/>
    <mergeCell ref="T13:U13"/>
    <mergeCell ref="J13:K13"/>
    <mergeCell ref="L13:M13"/>
    <mergeCell ref="N13:O13"/>
    <mergeCell ref="P13:Q13"/>
    <mergeCell ref="R13:S13"/>
  </mergeCells>
  <dataValidations count="1">
    <dataValidation type="list" allowBlank="1" showInputMessage="1" showErrorMessage="1" sqref="M16:P33" xr:uid="{00000000-0002-0000-0B00-000000000000}">
      <formula1>"Yes, No"</formula1>
    </dataValidation>
  </dataValidation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3"/>
  <sheetViews>
    <sheetView workbookViewId="0">
      <selection activeCell="C4" sqref="C4"/>
    </sheetView>
  </sheetViews>
  <sheetFormatPr defaultRowHeight="15" x14ac:dyDescent="0.25"/>
  <cols>
    <col min="2" max="2" width="9.140625" customWidth="1"/>
    <col min="3" max="3" width="29.7109375" customWidth="1"/>
  </cols>
  <sheetData>
    <row r="2" spans="1:3" ht="15.75" thickBot="1" x14ac:dyDescent="0.3"/>
    <row r="3" spans="1:3" x14ac:dyDescent="0.25">
      <c r="A3" s="102" t="s">
        <v>85</v>
      </c>
      <c r="B3" s="102"/>
      <c r="C3" s="46" t="s">
        <v>108</v>
      </c>
    </row>
    <row r="4" spans="1:3" x14ac:dyDescent="0.25">
      <c r="A4" s="103" t="s">
        <v>86</v>
      </c>
      <c r="B4" s="103"/>
      <c r="C4" s="90">
        <v>44550</v>
      </c>
    </row>
    <row r="5" spans="1:3" x14ac:dyDescent="0.25">
      <c r="A5" s="102" t="s">
        <v>87</v>
      </c>
      <c r="B5" s="102"/>
      <c r="C5" s="47" t="s">
        <v>116</v>
      </c>
    </row>
    <row r="6" spans="1:3" x14ac:dyDescent="0.25">
      <c r="A6" s="102" t="s">
        <v>88</v>
      </c>
      <c r="B6" s="102"/>
      <c r="C6" s="74">
        <v>5039563144</v>
      </c>
    </row>
    <row r="7" spans="1:3" x14ac:dyDescent="0.25">
      <c r="A7" s="102" t="s">
        <v>89</v>
      </c>
      <c r="B7" s="102"/>
      <c r="C7" s="73" t="s">
        <v>115</v>
      </c>
    </row>
    <row r="8" spans="1:3" x14ac:dyDescent="0.25">
      <c r="A8" s="101" t="s">
        <v>90</v>
      </c>
      <c r="B8" s="101"/>
      <c r="C8" s="99" t="s">
        <v>109</v>
      </c>
    </row>
    <row r="9" spans="1:3" x14ac:dyDescent="0.25">
      <c r="A9" s="101"/>
      <c r="B9" s="101"/>
      <c r="C9" s="100"/>
    </row>
    <row r="10" spans="1:3" ht="15.75" thickBot="1" x14ac:dyDescent="0.3">
      <c r="A10" s="40"/>
      <c r="B10" s="41" t="s">
        <v>91</v>
      </c>
      <c r="C10" s="48"/>
    </row>
    <row r="13" spans="1:3" x14ac:dyDescent="0.25">
      <c r="B13" s="33" t="s">
        <v>67</v>
      </c>
    </row>
  </sheetData>
  <mergeCells count="7">
    <mergeCell ref="C8:C9"/>
    <mergeCell ref="A8:B9"/>
    <mergeCell ref="A3:B3"/>
    <mergeCell ref="A4:B4"/>
    <mergeCell ref="A5:B5"/>
    <mergeCell ref="A6:B6"/>
    <mergeCell ref="A7:B7"/>
  </mergeCells>
  <dataValidations count="1">
    <dataValidation type="list" allowBlank="1" showInputMessage="1" showErrorMessage="1" sqref="C10" xr:uid="{00000000-0002-0000-0100-000000000000}">
      <formula1>"Yes, No"</formula1>
    </dataValidation>
  </dataValidations>
  <hyperlinks>
    <hyperlink ref="C8" r:id="rId1" xr:uid="{93339061-40BA-4DB4-8214-78D2BFFA7364}"/>
    <hyperlink ref="C7" r:id="rId2" xr:uid="{0A491863-4336-4CB9-BD65-B43A69C50380}"/>
  </hyperlinks>
  <pageMargins left="0.7" right="0.7" top="0.75" bottom="0.75" header="0.3" footer="0.3"/>
  <pageSetup orientation="portrait"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47"/>
  <sheetViews>
    <sheetView topLeftCell="A31" zoomScale="90" zoomScaleNormal="90" workbookViewId="0">
      <selection activeCell="Q36" sqref="Q36"/>
    </sheetView>
  </sheetViews>
  <sheetFormatPr defaultRowHeight="15" x14ac:dyDescent="0.25"/>
  <cols>
    <col min="2" max="2" width="17.42578125" customWidth="1"/>
    <col min="3" max="3" width="12.140625" customWidth="1"/>
    <col min="4" max="4" width="11.85546875" customWidth="1"/>
    <col min="7" max="7" width="13.5703125" customWidth="1"/>
  </cols>
  <sheetData>
    <row r="1" spans="1:12" x14ac:dyDescent="0.25">
      <c r="A1" s="118" t="str">
        <f>UtilityName</f>
        <v>Chelan County Public Utility District</v>
      </c>
      <c r="B1" s="118"/>
      <c r="C1" s="118"/>
      <c r="D1" s="118"/>
    </row>
    <row r="2" spans="1:12" ht="39" customHeight="1" x14ac:dyDescent="0.3">
      <c r="A2" s="128" t="s">
        <v>96</v>
      </c>
      <c r="B2" s="128"/>
      <c r="C2" s="128"/>
      <c r="D2" s="128"/>
      <c r="E2" s="128"/>
      <c r="F2" s="128"/>
      <c r="G2" s="128"/>
      <c r="H2" s="128"/>
      <c r="I2" s="128"/>
      <c r="J2" s="24"/>
    </row>
    <row r="3" spans="1:12" x14ac:dyDescent="0.25">
      <c r="A3" s="107" t="s">
        <v>30</v>
      </c>
      <c r="B3" s="108"/>
      <c r="C3" s="52">
        <v>2022</v>
      </c>
      <c r="D3" s="52">
        <v>2023</v>
      </c>
      <c r="E3" s="52">
        <v>2024</v>
      </c>
      <c r="F3" s="52">
        <v>2025</v>
      </c>
      <c r="G3" s="52" t="s">
        <v>59</v>
      </c>
      <c r="H3" s="24"/>
      <c r="I3" s="24"/>
      <c r="J3" s="24"/>
    </row>
    <row r="4" spans="1:12" x14ac:dyDescent="0.25">
      <c r="A4" s="109" t="s">
        <v>29</v>
      </c>
      <c r="B4" s="110"/>
      <c r="C4" s="50">
        <v>0.9</v>
      </c>
      <c r="D4" s="50">
        <v>0.9</v>
      </c>
      <c r="E4" s="50">
        <v>0.9</v>
      </c>
      <c r="F4" s="50">
        <v>0.9</v>
      </c>
      <c r="G4" s="51">
        <v>0.9</v>
      </c>
      <c r="H4" s="24"/>
      <c r="I4" s="24"/>
    </row>
    <row r="5" spans="1:12" x14ac:dyDescent="0.25">
      <c r="A5" s="109" t="s">
        <v>57</v>
      </c>
      <c r="B5" s="110"/>
      <c r="C5" s="50">
        <v>0</v>
      </c>
      <c r="D5" s="50">
        <v>0</v>
      </c>
      <c r="E5" s="50">
        <v>0</v>
      </c>
      <c r="F5" s="50">
        <v>0</v>
      </c>
      <c r="G5" s="51">
        <v>0</v>
      </c>
      <c r="H5" s="24"/>
      <c r="I5" s="24"/>
      <c r="J5" s="24"/>
    </row>
    <row r="6" spans="1:12" x14ac:dyDescent="0.25">
      <c r="A6" s="109" t="s">
        <v>58</v>
      </c>
      <c r="B6" s="110"/>
      <c r="C6" s="49">
        <v>0.9</v>
      </c>
      <c r="D6" s="49">
        <v>0.9</v>
      </c>
      <c r="E6" s="49">
        <v>0.9</v>
      </c>
      <c r="F6" s="49">
        <v>0.9</v>
      </c>
      <c r="G6" s="49">
        <v>0.9</v>
      </c>
      <c r="H6" s="24"/>
      <c r="I6" s="24"/>
      <c r="J6" s="24"/>
    </row>
    <row r="7" spans="1:12" x14ac:dyDescent="0.25">
      <c r="A7" s="24"/>
      <c r="B7" s="24"/>
      <c r="C7" s="24"/>
      <c r="D7" s="24"/>
      <c r="E7" s="24"/>
      <c r="F7" s="24"/>
      <c r="G7" s="24"/>
      <c r="H7" s="24"/>
      <c r="I7" s="24"/>
      <c r="J7" s="24"/>
    </row>
    <row r="8" spans="1:12" ht="13.5" customHeight="1" x14ac:dyDescent="0.25">
      <c r="A8" s="28" t="s">
        <v>66</v>
      </c>
      <c r="B8" s="24"/>
      <c r="C8" s="24"/>
      <c r="D8" s="24"/>
      <c r="E8" s="24"/>
      <c r="F8" s="24"/>
      <c r="G8" s="24"/>
      <c r="H8" s="24"/>
      <c r="I8" s="24"/>
      <c r="J8" s="24"/>
    </row>
    <row r="9" spans="1:12" x14ac:dyDescent="0.25">
      <c r="A9" s="24"/>
      <c r="B9" s="24"/>
      <c r="C9" s="24"/>
      <c r="D9" s="24"/>
      <c r="E9" s="24"/>
      <c r="F9" s="24"/>
      <c r="G9" s="24"/>
      <c r="H9" s="24"/>
      <c r="I9" s="24"/>
      <c r="J9" s="24"/>
      <c r="K9" s="15"/>
      <c r="L9" s="15"/>
    </row>
    <row r="10" spans="1:12" s="12" customFormat="1" ht="49.15" customHeight="1" x14ac:dyDescent="0.25">
      <c r="A10" s="127" t="s">
        <v>72</v>
      </c>
      <c r="B10" s="127"/>
      <c r="C10" s="127"/>
      <c r="D10" s="127"/>
      <c r="E10" s="127"/>
      <c r="F10" s="127"/>
      <c r="G10" s="127"/>
      <c r="H10" s="24"/>
      <c r="I10" s="24"/>
      <c r="J10" s="24"/>
    </row>
    <row r="11" spans="1:12" s="12" customFormat="1" ht="14.1" customHeight="1" x14ac:dyDescent="0.25">
      <c r="A11" s="117"/>
      <c r="B11" s="117"/>
      <c r="C11" s="117"/>
      <c r="D11" s="117"/>
      <c r="E11" s="117"/>
      <c r="F11" s="117"/>
      <c r="G11" s="117"/>
      <c r="H11" s="24"/>
      <c r="I11" s="24"/>
      <c r="J11" s="24"/>
    </row>
    <row r="12" spans="1:12" s="37" customFormat="1" ht="14.1" customHeight="1" x14ac:dyDescent="0.25">
      <c r="A12" s="117"/>
      <c r="B12" s="117"/>
      <c r="C12" s="117"/>
      <c r="D12" s="117"/>
      <c r="E12" s="117"/>
      <c r="F12" s="117"/>
      <c r="G12" s="117"/>
    </row>
    <row r="13" spans="1:12" s="37" customFormat="1" ht="14.1" customHeight="1" x14ac:dyDescent="0.25">
      <c r="A13" s="117"/>
      <c r="B13" s="117"/>
      <c r="C13" s="117"/>
      <c r="D13" s="117"/>
      <c r="E13" s="117"/>
      <c r="F13" s="117"/>
      <c r="G13" s="117"/>
    </row>
    <row r="14" spans="1:12" s="37" customFormat="1" ht="14.1" customHeight="1" x14ac:dyDescent="0.25">
      <c r="A14" s="117"/>
      <c r="B14" s="117"/>
      <c r="C14" s="117"/>
      <c r="D14" s="117"/>
      <c r="E14" s="117"/>
      <c r="F14" s="117"/>
      <c r="G14" s="117"/>
    </row>
    <row r="15" spans="1:12" s="37" customFormat="1" ht="14.1" customHeight="1" x14ac:dyDescent="0.25">
      <c r="A15" s="117"/>
      <c r="B15" s="117"/>
      <c r="C15" s="117"/>
      <c r="D15" s="117"/>
      <c r="E15" s="117"/>
      <c r="F15" s="117"/>
      <c r="G15" s="117"/>
    </row>
    <row r="16" spans="1:12" s="37" customFormat="1" ht="14.1" customHeight="1" x14ac:dyDescent="0.25">
      <c r="A16" s="117"/>
      <c r="B16" s="117"/>
      <c r="C16" s="117"/>
      <c r="D16" s="117"/>
      <c r="E16" s="117"/>
      <c r="F16" s="117"/>
      <c r="G16" s="117"/>
    </row>
    <row r="17" spans="1:13" s="37" customFormat="1" ht="14.1" customHeight="1" x14ac:dyDescent="0.25">
      <c r="A17" s="117"/>
      <c r="B17" s="117"/>
      <c r="C17" s="117"/>
      <c r="D17" s="117"/>
      <c r="E17" s="117"/>
      <c r="F17" s="117"/>
      <c r="G17" s="117"/>
    </row>
    <row r="18" spans="1:13" s="37" customFormat="1" ht="14.1" customHeight="1" x14ac:dyDescent="0.25">
      <c r="A18" s="117"/>
      <c r="B18" s="117"/>
      <c r="C18" s="117"/>
      <c r="D18" s="117"/>
      <c r="E18" s="117"/>
      <c r="F18" s="117"/>
      <c r="G18" s="117"/>
    </row>
    <row r="19" spans="1:13" s="37" customFormat="1" ht="14.1" customHeight="1" x14ac:dyDescent="0.25">
      <c r="A19" s="117"/>
      <c r="B19" s="117"/>
      <c r="C19" s="117"/>
      <c r="D19" s="117"/>
      <c r="E19" s="117"/>
      <c r="F19" s="117"/>
      <c r="G19" s="117"/>
    </row>
    <row r="20" spans="1:13" s="12" customFormat="1" x14ac:dyDescent="0.25">
      <c r="A20" s="117"/>
      <c r="B20" s="117"/>
      <c r="C20" s="117"/>
      <c r="D20" s="117"/>
      <c r="E20" s="117"/>
      <c r="F20" s="117"/>
      <c r="G20" s="117"/>
      <c r="H20" s="24"/>
      <c r="I20" s="24"/>
      <c r="J20" s="24"/>
    </row>
    <row r="21" spans="1:13" s="37" customFormat="1" x14ac:dyDescent="0.25">
      <c r="A21" s="117"/>
      <c r="B21" s="117"/>
      <c r="C21" s="117"/>
      <c r="D21" s="117"/>
      <c r="E21" s="117"/>
      <c r="F21" s="117"/>
      <c r="G21" s="117"/>
    </row>
    <row r="22" spans="1:13" s="12" customFormat="1" ht="14.1" customHeight="1" x14ac:dyDescent="0.25">
      <c r="A22" s="117"/>
      <c r="B22" s="117"/>
      <c r="C22" s="117"/>
      <c r="D22" s="117"/>
      <c r="E22" s="117"/>
      <c r="F22" s="117"/>
      <c r="G22" s="117"/>
      <c r="H22" s="24"/>
      <c r="I22" s="24"/>
      <c r="J22" s="24"/>
    </row>
    <row r="23" spans="1:13" s="12" customFormat="1" ht="17.100000000000001" customHeight="1" x14ac:dyDescent="0.25">
      <c r="A23" s="117"/>
      <c r="B23" s="117"/>
      <c r="C23" s="117"/>
      <c r="D23" s="117"/>
      <c r="E23" s="117"/>
      <c r="F23" s="117"/>
      <c r="G23" s="117"/>
      <c r="H23" s="24"/>
      <c r="I23" s="24"/>
      <c r="J23" s="24"/>
    </row>
    <row r="24" spans="1:13" s="12" customFormat="1" ht="12" customHeight="1" x14ac:dyDescent="0.25">
      <c r="A24" s="15"/>
      <c r="B24" s="15"/>
      <c r="C24" s="15"/>
      <c r="D24" s="15"/>
      <c r="E24" s="15"/>
      <c r="F24" s="15"/>
      <c r="G24" s="15"/>
      <c r="H24" s="15"/>
      <c r="I24" s="15"/>
    </row>
    <row r="25" spans="1:13" ht="19.350000000000001" customHeight="1" x14ac:dyDescent="0.25">
      <c r="A25" s="111" t="s">
        <v>73</v>
      </c>
      <c r="B25" s="111"/>
      <c r="C25" s="111"/>
      <c r="D25" s="111"/>
      <c r="E25" s="111"/>
      <c r="F25" s="24"/>
      <c r="G25" s="24"/>
      <c r="H25" s="24"/>
      <c r="I25" s="24"/>
      <c r="J25" s="24"/>
      <c r="K25" s="24"/>
      <c r="L25" s="24"/>
      <c r="M25" s="24"/>
    </row>
    <row r="26" spans="1:13" s="15" customFormat="1" ht="37.9" customHeight="1" x14ac:dyDescent="0.25">
      <c r="A26" s="56" t="s">
        <v>30</v>
      </c>
      <c r="B26" s="54"/>
      <c r="C26" s="55" t="s">
        <v>60</v>
      </c>
      <c r="D26" s="35"/>
      <c r="E26" s="24"/>
      <c r="F26" s="24"/>
      <c r="G26" s="24"/>
      <c r="H26" s="24"/>
      <c r="I26" s="24"/>
      <c r="J26" s="24"/>
      <c r="K26" s="24"/>
      <c r="L26" s="24"/>
    </row>
    <row r="27" spans="1:13" s="15" customFormat="1" ht="15.75" x14ac:dyDescent="0.25">
      <c r="A27" s="25" t="s">
        <v>31</v>
      </c>
      <c r="B27" s="26"/>
      <c r="C27" s="75">
        <v>33989</v>
      </c>
      <c r="D27" s="35" t="s">
        <v>92</v>
      </c>
      <c r="E27" s="34"/>
      <c r="F27" s="34"/>
      <c r="G27" s="34"/>
      <c r="H27" s="34"/>
      <c r="I27" s="34"/>
      <c r="J27" s="24"/>
      <c r="K27" s="24"/>
      <c r="L27" s="24"/>
      <c r="M27" s="24"/>
    </row>
    <row r="28" spans="1:13" s="15" customFormat="1" ht="15.75" x14ac:dyDescent="0.25">
      <c r="A28" s="25" t="s">
        <v>33</v>
      </c>
      <c r="B28" s="26"/>
      <c r="C28" s="75">
        <v>7207667</v>
      </c>
      <c r="D28" s="35" t="s">
        <v>93</v>
      </c>
      <c r="E28" s="24"/>
      <c r="F28" s="24"/>
      <c r="G28" s="24"/>
      <c r="H28" s="24"/>
      <c r="I28" s="24"/>
      <c r="J28" s="24"/>
      <c r="K28" s="24"/>
      <c r="L28" s="24"/>
      <c r="M28" s="24"/>
    </row>
    <row r="29" spans="1:13" s="15" customFormat="1" x14ac:dyDescent="0.25">
      <c r="A29" s="25" t="s">
        <v>32</v>
      </c>
      <c r="B29" s="26"/>
      <c r="C29" s="57">
        <v>0</v>
      </c>
      <c r="D29" s="24" t="s">
        <v>94</v>
      </c>
      <c r="E29" s="24"/>
      <c r="F29" s="24"/>
      <c r="G29" s="24"/>
      <c r="H29" s="24"/>
      <c r="I29" s="24"/>
      <c r="J29" s="24"/>
      <c r="K29" s="24"/>
      <c r="L29" s="24"/>
      <c r="M29" s="24"/>
    </row>
    <row r="30" spans="1:13" s="15" customFormat="1" x14ac:dyDescent="0.25">
      <c r="E30" s="24"/>
      <c r="F30" s="24"/>
      <c r="G30" s="24"/>
      <c r="H30" s="24"/>
      <c r="I30" s="24"/>
      <c r="J30" s="24"/>
      <c r="K30" s="24"/>
      <c r="L30" s="24"/>
      <c r="M30" s="24"/>
    </row>
    <row r="31" spans="1:13" s="15" customFormat="1" ht="17.850000000000001" customHeight="1" x14ac:dyDescent="0.25">
      <c r="A31" s="24"/>
      <c r="B31" s="24"/>
      <c r="C31" s="24"/>
      <c r="D31" s="24"/>
      <c r="E31" s="24"/>
      <c r="F31" s="24"/>
      <c r="G31" s="24"/>
      <c r="H31" s="24"/>
      <c r="I31" s="24"/>
      <c r="J31" s="24"/>
      <c r="K31" s="24"/>
      <c r="L31" s="24"/>
      <c r="M31" s="24"/>
    </row>
    <row r="32" spans="1:13" s="12" customFormat="1" ht="30.6" customHeight="1" x14ac:dyDescent="0.25">
      <c r="A32" s="114" t="s">
        <v>99</v>
      </c>
      <c r="B32" s="115"/>
      <c r="C32" s="115"/>
      <c r="D32" s="115"/>
      <c r="E32" s="115"/>
      <c r="F32" s="115"/>
      <c r="G32" s="115"/>
      <c r="H32" s="115"/>
      <c r="I32" s="115"/>
      <c r="J32" s="115"/>
      <c r="K32" s="115"/>
      <c r="L32" s="115"/>
      <c r="M32" s="116"/>
    </row>
    <row r="33" spans="1:13" x14ac:dyDescent="0.25">
      <c r="A33" s="112" t="s">
        <v>35</v>
      </c>
      <c r="B33" s="113"/>
      <c r="C33" s="112" t="s">
        <v>68</v>
      </c>
      <c r="D33" s="126"/>
      <c r="E33" s="126"/>
      <c r="F33" s="126"/>
      <c r="G33" s="126"/>
      <c r="H33" s="126"/>
      <c r="I33" s="126"/>
      <c r="J33" s="126"/>
      <c r="K33" s="126"/>
      <c r="L33" s="126"/>
      <c r="M33" s="113"/>
    </row>
    <row r="34" spans="1:13" ht="81" customHeight="1" x14ac:dyDescent="0.25">
      <c r="A34" s="121" t="s">
        <v>117</v>
      </c>
      <c r="B34" s="122"/>
      <c r="C34" s="104" t="s">
        <v>118</v>
      </c>
      <c r="D34" s="105"/>
      <c r="E34" s="105"/>
      <c r="F34" s="105"/>
      <c r="G34" s="105"/>
      <c r="H34" s="105"/>
      <c r="I34" s="105"/>
      <c r="J34" s="105"/>
      <c r="K34" s="105"/>
      <c r="L34" s="105"/>
      <c r="M34" s="106"/>
    </row>
    <row r="35" spans="1:13" ht="150" customHeight="1" x14ac:dyDescent="0.25">
      <c r="A35" s="121" t="s">
        <v>139</v>
      </c>
      <c r="B35" s="122"/>
      <c r="C35" s="123" t="s">
        <v>137</v>
      </c>
      <c r="D35" s="124"/>
      <c r="E35" s="124"/>
      <c r="F35" s="124"/>
      <c r="G35" s="124"/>
      <c r="H35" s="124"/>
      <c r="I35" s="124"/>
      <c r="J35" s="124"/>
      <c r="K35" s="124"/>
      <c r="L35" s="124"/>
      <c r="M35" s="125"/>
    </row>
    <row r="36" spans="1:13" ht="273" customHeight="1" x14ac:dyDescent="0.25">
      <c r="A36" s="121" t="s">
        <v>138</v>
      </c>
      <c r="B36" s="122"/>
      <c r="C36" s="123" t="s">
        <v>143</v>
      </c>
      <c r="D36" s="124"/>
      <c r="E36" s="124"/>
      <c r="F36" s="124"/>
      <c r="G36" s="124"/>
      <c r="H36" s="124"/>
      <c r="I36" s="124"/>
      <c r="J36" s="124"/>
      <c r="K36" s="124"/>
      <c r="L36" s="124"/>
      <c r="M36" s="125"/>
    </row>
    <row r="37" spans="1:13" ht="34.15" customHeight="1" x14ac:dyDescent="0.25">
      <c r="A37" s="119"/>
      <c r="B37" s="120"/>
      <c r="C37" s="123"/>
      <c r="D37" s="124"/>
      <c r="E37" s="124"/>
      <c r="F37" s="124"/>
      <c r="G37" s="124"/>
      <c r="H37" s="124"/>
      <c r="I37" s="124"/>
      <c r="J37" s="124"/>
      <c r="K37" s="124"/>
      <c r="L37" s="124"/>
      <c r="M37" s="125"/>
    </row>
    <row r="38" spans="1:13" s="12" customFormat="1" ht="38.65" customHeight="1" x14ac:dyDescent="0.25">
      <c r="A38" s="119"/>
      <c r="B38" s="120"/>
      <c r="C38" s="123"/>
      <c r="D38" s="124"/>
      <c r="E38" s="124"/>
      <c r="F38" s="124"/>
      <c r="G38" s="124"/>
      <c r="H38" s="124"/>
      <c r="I38" s="124"/>
      <c r="J38" s="124"/>
      <c r="K38" s="124"/>
      <c r="L38" s="124"/>
      <c r="M38" s="125"/>
    </row>
    <row r="39" spans="1:13" s="12" customFormat="1" ht="34.15" customHeight="1" x14ac:dyDescent="0.25">
      <c r="A39" s="119"/>
      <c r="B39" s="120"/>
      <c r="C39" s="123"/>
      <c r="D39" s="124"/>
      <c r="E39" s="124"/>
      <c r="F39" s="124"/>
      <c r="G39" s="124"/>
      <c r="H39" s="124"/>
      <c r="I39" s="124"/>
      <c r="J39" s="124"/>
      <c r="K39" s="124"/>
      <c r="L39" s="124"/>
      <c r="M39" s="125"/>
    </row>
    <row r="42" spans="1:13" ht="26.65" customHeight="1" x14ac:dyDescent="0.25"/>
    <row r="43" spans="1:13" ht="17.45" customHeight="1" x14ac:dyDescent="0.25"/>
    <row r="44" spans="1:13" ht="14.65" customHeight="1" x14ac:dyDescent="0.25"/>
    <row r="47" spans="1:13" x14ac:dyDescent="0.25">
      <c r="F47" s="24"/>
      <c r="G47" s="24"/>
      <c r="H47" s="24"/>
      <c r="I47" s="24"/>
    </row>
  </sheetData>
  <mergeCells count="24">
    <mergeCell ref="A1:D1"/>
    <mergeCell ref="A39:B39"/>
    <mergeCell ref="A34:B34"/>
    <mergeCell ref="A35:B35"/>
    <mergeCell ref="A36:B36"/>
    <mergeCell ref="A37:B37"/>
    <mergeCell ref="A38:B38"/>
    <mergeCell ref="C36:M36"/>
    <mergeCell ref="C37:M37"/>
    <mergeCell ref="C38:M38"/>
    <mergeCell ref="C39:M39"/>
    <mergeCell ref="C33:M33"/>
    <mergeCell ref="C35:M35"/>
    <mergeCell ref="A10:G10"/>
    <mergeCell ref="A2:I2"/>
    <mergeCell ref="A4:B4"/>
    <mergeCell ref="C34:M34"/>
    <mergeCell ref="A3:B3"/>
    <mergeCell ref="A5:B5"/>
    <mergeCell ref="A6:B6"/>
    <mergeCell ref="A25:E25"/>
    <mergeCell ref="A33:B33"/>
    <mergeCell ref="A32:M32"/>
    <mergeCell ref="A11:G23"/>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21"/>
  <sheetViews>
    <sheetView topLeftCell="A10" workbookViewId="0">
      <selection activeCell="A3" sqref="A3:E13"/>
    </sheetView>
  </sheetViews>
  <sheetFormatPr defaultRowHeight="15" x14ac:dyDescent="0.25"/>
  <cols>
    <col min="1" max="1" width="34.140625" customWidth="1"/>
    <col min="2" max="2" width="17.28515625" customWidth="1"/>
    <col min="3" max="3" width="20.140625" customWidth="1"/>
    <col min="4" max="4" width="24.5703125" customWidth="1"/>
    <col min="5" max="5" width="22.85546875" customWidth="1"/>
  </cols>
  <sheetData>
    <row r="1" spans="1:9" x14ac:dyDescent="0.25">
      <c r="A1" s="118" t="str">
        <f>UtilityName</f>
        <v>Chelan County Public Utility District</v>
      </c>
      <c r="B1" s="118"/>
    </row>
    <row r="2" spans="1:9" ht="18.75" thickBot="1" x14ac:dyDescent="0.3">
      <c r="A2" s="129" t="s">
        <v>74</v>
      </c>
      <c r="B2" s="129"/>
      <c r="C2" s="129"/>
      <c r="D2" s="129"/>
    </row>
    <row r="3" spans="1:9" ht="14.45" customHeight="1" x14ac:dyDescent="0.25">
      <c r="A3" s="130" t="s">
        <v>23</v>
      </c>
      <c r="B3" s="131"/>
      <c r="C3" s="131"/>
      <c r="D3" s="131"/>
      <c r="E3" s="132"/>
      <c r="F3" s="4"/>
      <c r="G3" s="4"/>
      <c r="H3" s="4"/>
      <c r="I3" s="4"/>
    </row>
    <row r="4" spans="1:9" x14ac:dyDescent="0.25">
      <c r="A4" s="133"/>
      <c r="B4" s="134"/>
      <c r="C4" s="134"/>
      <c r="D4" s="134"/>
      <c r="E4" s="135"/>
      <c r="F4" s="4"/>
      <c r="G4" s="4"/>
      <c r="H4" s="4"/>
      <c r="I4" s="4"/>
    </row>
    <row r="5" spans="1:9" x14ac:dyDescent="0.25">
      <c r="A5" s="133"/>
      <c r="B5" s="134"/>
      <c r="C5" s="134"/>
      <c r="D5" s="134"/>
      <c r="E5" s="135"/>
      <c r="F5" s="4"/>
      <c r="G5" s="4"/>
      <c r="H5" s="4"/>
      <c r="I5" s="4"/>
    </row>
    <row r="6" spans="1:9" x14ac:dyDescent="0.25">
      <c r="A6" s="133"/>
      <c r="B6" s="134"/>
      <c r="C6" s="134"/>
      <c r="D6" s="134"/>
      <c r="E6" s="135"/>
      <c r="F6" s="4"/>
      <c r="G6" s="4"/>
      <c r="H6" s="4"/>
      <c r="I6" s="4"/>
    </row>
    <row r="7" spans="1:9" x14ac:dyDescent="0.25">
      <c r="A7" s="133"/>
      <c r="B7" s="134"/>
      <c r="C7" s="134"/>
      <c r="D7" s="134"/>
      <c r="E7" s="135"/>
      <c r="F7" s="4"/>
      <c r="G7" s="4"/>
      <c r="H7" s="4"/>
      <c r="I7" s="4"/>
    </row>
    <row r="8" spans="1:9" x14ac:dyDescent="0.25">
      <c r="A8" s="133"/>
      <c r="B8" s="134"/>
      <c r="C8" s="134"/>
      <c r="D8" s="134"/>
      <c r="E8" s="135"/>
      <c r="F8" s="4"/>
      <c r="G8" s="4"/>
      <c r="H8" s="4"/>
      <c r="I8" s="4"/>
    </row>
    <row r="9" spans="1:9" x14ac:dyDescent="0.25">
      <c r="A9" s="133"/>
      <c r="B9" s="134"/>
      <c r="C9" s="134"/>
      <c r="D9" s="134"/>
      <c r="E9" s="135"/>
      <c r="F9" s="4"/>
      <c r="G9" s="4"/>
      <c r="H9" s="4"/>
      <c r="I9" s="4"/>
    </row>
    <row r="10" spans="1:9" x14ac:dyDescent="0.25">
      <c r="A10" s="133"/>
      <c r="B10" s="134"/>
      <c r="C10" s="134"/>
      <c r="D10" s="134"/>
      <c r="E10" s="135"/>
      <c r="F10" s="4"/>
      <c r="G10" s="4"/>
      <c r="H10" s="4"/>
      <c r="I10" s="4"/>
    </row>
    <row r="11" spans="1:9" x14ac:dyDescent="0.25">
      <c r="A11" s="133"/>
      <c r="B11" s="134"/>
      <c r="C11" s="134"/>
      <c r="D11" s="134"/>
      <c r="E11" s="135"/>
      <c r="F11" s="4"/>
      <c r="G11" s="4"/>
      <c r="H11" s="4"/>
      <c r="I11" s="4"/>
    </row>
    <row r="12" spans="1:9" x14ac:dyDescent="0.25">
      <c r="A12" s="133"/>
      <c r="B12" s="134"/>
      <c r="C12" s="134"/>
      <c r="D12" s="134"/>
      <c r="E12" s="135"/>
      <c r="F12" s="4"/>
      <c r="G12" s="4"/>
      <c r="H12" s="4"/>
      <c r="I12" s="4"/>
    </row>
    <row r="13" spans="1:9" x14ac:dyDescent="0.25">
      <c r="A13" s="136"/>
      <c r="B13" s="137"/>
      <c r="C13" s="137"/>
      <c r="D13" s="137"/>
      <c r="E13" s="138"/>
      <c r="F13" s="4"/>
      <c r="G13" s="4"/>
      <c r="H13" s="4"/>
      <c r="I13" s="4"/>
    </row>
    <row r="14" spans="1:9" x14ac:dyDescent="0.25">
      <c r="A14" s="5"/>
      <c r="B14" s="5"/>
      <c r="C14" s="5"/>
      <c r="D14" s="5"/>
      <c r="E14" s="11"/>
      <c r="F14" s="4"/>
      <c r="G14" s="4"/>
      <c r="H14" s="4"/>
      <c r="I14" s="4"/>
    </row>
    <row r="15" spans="1:9" ht="30" x14ac:dyDescent="0.25">
      <c r="A15" s="53" t="s">
        <v>13</v>
      </c>
      <c r="B15" s="53" t="s">
        <v>1</v>
      </c>
      <c r="C15" s="53" t="s">
        <v>2</v>
      </c>
      <c r="D15" s="58" t="s">
        <v>3</v>
      </c>
    </row>
    <row r="16" spans="1:9" x14ac:dyDescent="0.25">
      <c r="A16" s="57">
        <v>53007961000</v>
      </c>
      <c r="B16" s="57" t="s">
        <v>110</v>
      </c>
      <c r="C16" s="57" t="s">
        <v>111</v>
      </c>
      <c r="D16" s="57">
        <v>9</v>
      </c>
    </row>
    <row r="17" spans="1:12" x14ac:dyDescent="0.25">
      <c r="A17" s="57"/>
      <c r="B17" s="57"/>
      <c r="C17" s="57"/>
      <c r="D17" s="57"/>
      <c r="K17" s="1"/>
    </row>
    <row r="18" spans="1:12" x14ac:dyDescent="0.25">
      <c r="A18" s="57"/>
      <c r="B18" s="57"/>
      <c r="C18" s="57"/>
      <c r="D18" s="57"/>
      <c r="K18" s="2" t="s">
        <v>0</v>
      </c>
    </row>
    <row r="19" spans="1:12" x14ac:dyDescent="0.25">
      <c r="A19" s="57"/>
      <c r="B19" s="57"/>
      <c r="C19" s="57"/>
      <c r="D19" s="57"/>
      <c r="K19" s="3"/>
    </row>
    <row r="20" spans="1:12" x14ac:dyDescent="0.25">
      <c r="A20" s="57"/>
      <c r="B20" s="57"/>
      <c r="C20" s="57"/>
      <c r="D20" s="57"/>
      <c r="K20" s="2"/>
    </row>
    <row r="21" spans="1:12" x14ac:dyDescent="0.25">
      <c r="A21" s="57"/>
      <c r="B21" s="57"/>
      <c r="C21" s="57"/>
      <c r="D21" s="57"/>
      <c r="L21" s="3"/>
    </row>
  </sheetData>
  <mergeCells count="3">
    <mergeCell ref="A2:D2"/>
    <mergeCell ref="A3:E13"/>
    <mergeCell ref="A1:B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1"/>
  <sheetViews>
    <sheetView workbookViewId="0">
      <selection activeCell="C9" sqref="C9"/>
    </sheetView>
  </sheetViews>
  <sheetFormatPr defaultRowHeight="15" x14ac:dyDescent="0.25"/>
  <cols>
    <col min="1" max="1" width="23.140625" customWidth="1"/>
    <col min="2" max="2" width="50.140625" customWidth="1"/>
    <col min="3" max="3" width="19" customWidth="1"/>
    <col min="4" max="4" width="12.85546875" customWidth="1"/>
    <col min="5" max="5" width="26.140625" customWidth="1"/>
    <col min="6" max="6" width="29.5703125" customWidth="1"/>
    <col min="13" max="13" width="11" customWidth="1"/>
  </cols>
  <sheetData>
    <row r="1" spans="1:13" x14ac:dyDescent="0.25">
      <c r="A1" s="118" t="str">
        <f>UtilityName</f>
        <v>Chelan County Public Utility District</v>
      </c>
      <c r="B1" s="118"/>
    </row>
    <row r="2" spans="1:13" ht="18" x14ac:dyDescent="0.25">
      <c r="A2" s="139" t="s">
        <v>77</v>
      </c>
      <c r="B2" s="140"/>
      <c r="C2" s="140"/>
      <c r="D2" s="140"/>
    </row>
    <row r="3" spans="1:13" ht="14.45" customHeight="1" x14ac:dyDescent="0.25">
      <c r="A3" s="141" t="s">
        <v>129</v>
      </c>
      <c r="B3" s="142"/>
      <c r="C3" s="142"/>
      <c r="D3" s="142"/>
      <c r="E3" s="143"/>
      <c r="F3" s="7"/>
      <c r="G3" s="7"/>
      <c r="H3" s="7"/>
      <c r="I3" s="7"/>
      <c r="J3" s="7"/>
      <c r="K3" s="7"/>
      <c r="L3" s="7"/>
      <c r="M3" s="7"/>
    </row>
    <row r="4" spans="1:13" ht="25.35" customHeight="1" x14ac:dyDescent="0.25">
      <c r="A4" s="144"/>
      <c r="B4" s="145"/>
      <c r="C4" s="145"/>
      <c r="D4" s="145"/>
      <c r="E4" s="146"/>
      <c r="F4" s="6"/>
      <c r="G4" s="6"/>
      <c r="H4" s="6"/>
      <c r="I4" s="6"/>
      <c r="J4" s="6"/>
      <c r="K4" s="6"/>
      <c r="L4" s="6"/>
      <c r="M4" s="6"/>
    </row>
    <row r="5" spans="1:13" ht="14.45" customHeight="1" x14ac:dyDescent="0.25">
      <c r="A5" s="6"/>
      <c r="B5" s="6"/>
      <c r="C5" s="6"/>
      <c r="D5" s="6"/>
      <c r="E5" s="6"/>
      <c r="F5" s="6"/>
      <c r="G5" s="6"/>
      <c r="H5" s="6"/>
      <c r="I5" s="6"/>
      <c r="J5" s="6"/>
      <c r="K5" s="6"/>
      <c r="L5" s="6"/>
      <c r="M5" s="6"/>
    </row>
    <row r="6" spans="1:13" ht="45" x14ac:dyDescent="0.25">
      <c r="A6" s="58" t="s">
        <v>106</v>
      </c>
      <c r="B6" s="53" t="s">
        <v>5</v>
      </c>
      <c r="C6" s="53" t="s">
        <v>6</v>
      </c>
      <c r="D6" s="58" t="s">
        <v>14</v>
      </c>
      <c r="E6" s="58" t="s">
        <v>8</v>
      </c>
    </row>
    <row r="7" spans="1:13" ht="45" x14ac:dyDescent="0.25">
      <c r="A7" s="59" t="s">
        <v>15</v>
      </c>
      <c r="B7" s="59" t="s">
        <v>16</v>
      </c>
      <c r="C7" s="59" t="s">
        <v>17</v>
      </c>
      <c r="D7" s="59">
        <v>2021</v>
      </c>
      <c r="E7" s="60">
        <v>1000</v>
      </c>
    </row>
    <row r="8" spans="1:13" ht="120" x14ac:dyDescent="0.25">
      <c r="A8" s="61" t="s">
        <v>144</v>
      </c>
      <c r="B8" s="61" t="s">
        <v>147</v>
      </c>
      <c r="C8" s="61" t="s">
        <v>130</v>
      </c>
      <c r="D8" s="57">
        <v>2021</v>
      </c>
      <c r="E8" s="91" t="s">
        <v>149</v>
      </c>
    </row>
    <row r="9" spans="1:13" ht="120" x14ac:dyDescent="0.25">
      <c r="A9" s="61" t="s">
        <v>145</v>
      </c>
      <c r="B9" s="57" t="s">
        <v>146</v>
      </c>
      <c r="C9" s="61" t="s">
        <v>148</v>
      </c>
      <c r="D9" s="57">
        <v>2021</v>
      </c>
      <c r="E9" s="91" t="s">
        <v>149</v>
      </c>
    </row>
    <row r="10" spans="1:13" x14ac:dyDescent="0.25">
      <c r="A10" s="61"/>
      <c r="B10" s="57"/>
      <c r="C10" s="57"/>
      <c r="D10" s="57"/>
      <c r="E10" s="57"/>
    </row>
    <row r="11" spans="1:13" x14ac:dyDescent="0.25">
      <c r="A11" s="61"/>
      <c r="B11" s="57"/>
      <c r="C11" s="57"/>
      <c r="D11" s="57"/>
      <c r="E11" s="57"/>
    </row>
    <row r="13" spans="1:13" s="36" customFormat="1" x14ac:dyDescent="0.25">
      <c r="A13" s="156" t="s">
        <v>105</v>
      </c>
      <c r="B13" s="157"/>
      <c r="C13" s="157"/>
      <c r="D13" s="157"/>
      <c r="E13" s="157"/>
    </row>
    <row r="14" spans="1:13" ht="14.85" customHeight="1" x14ac:dyDescent="0.25">
      <c r="A14" s="147"/>
      <c r="B14" s="148"/>
      <c r="C14" s="148"/>
      <c r="D14" s="148"/>
      <c r="E14" s="149"/>
      <c r="F14" s="16"/>
      <c r="G14" s="16"/>
      <c r="H14" s="16"/>
    </row>
    <row r="15" spans="1:13" x14ac:dyDescent="0.25">
      <c r="A15" s="150"/>
      <c r="B15" s="151"/>
      <c r="C15" s="151"/>
      <c r="D15" s="151"/>
      <c r="E15" s="152"/>
      <c r="F15" s="16"/>
      <c r="G15" s="16"/>
      <c r="H15" s="16"/>
    </row>
    <row r="16" spans="1:13" x14ac:dyDescent="0.25">
      <c r="A16" s="150"/>
      <c r="B16" s="151"/>
      <c r="C16" s="151"/>
      <c r="D16" s="151"/>
      <c r="E16" s="152"/>
      <c r="F16" s="16"/>
      <c r="G16" s="16"/>
      <c r="H16" s="16"/>
    </row>
    <row r="17" spans="1:13" x14ac:dyDescent="0.25">
      <c r="A17" s="150"/>
      <c r="B17" s="151"/>
      <c r="C17" s="151"/>
      <c r="D17" s="151"/>
      <c r="E17" s="152"/>
      <c r="F17" s="16"/>
      <c r="G17" s="16"/>
      <c r="H17" s="16"/>
    </row>
    <row r="18" spans="1:13" x14ac:dyDescent="0.25">
      <c r="A18" s="150"/>
      <c r="B18" s="151"/>
      <c r="C18" s="151"/>
      <c r="D18" s="151"/>
      <c r="E18" s="152"/>
      <c r="F18" s="16"/>
      <c r="G18" s="16"/>
      <c r="H18" s="16"/>
    </row>
    <row r="19" spans="1:13" x14ac:dyDescent="0.25">
      <c r="A19" s="150"/>
      <c r="B19" s="151"/>
      <c r="C19" s="151"/>
      <c r="D19" s="151"/>
      <c r="E19" s="152"/>
      <c r="F19" s="16"/>
      <c r="G19" s="16"/>
      <c r="H19" s="16"/>
    </row>
    <row r="20" spans="1:13" x14ac:dyDescent="0.25">
      <c r="A20" s="150"/>
      <c r="B20" s="151"/>
      <c r="C20" s="151"/>
      <c r="D20" s="151"/>
      <c r="E20" s="152"/>
      <c r="F20" s="16"/>
      <c r="G20" s="16"/>
      <c r="H20" s="16"/>
    </row>
    <row r="21" spans="1:13" x14ac:dyDescent="0.25">
      <c r="A21" s="150"/>
      <c r="B21" s="151"/>
      <c r="C21" s="151"/>
      <c r="D21" s="151"/>
      <c r="E21" s="152"/>
      <c r="F21" s="16"/>
      <c r="G21" s="16"/>
      <c r="H21" s="16"/>
      <c r="M21" s="1"/>
    </row>
    <row r="22" spans="1:13" x14ac:dyDescent="0.25">
      <c r="A22" s="150"/>
      <c r="B22" s="151"/>
      <c r="C22" s="151"/>
      <c r="D22" s="151"/>
      <c r="E22" s="152"/>
      <c r="F22" s="16"/>
      <c r="G22" s="16"/>
      <c r="H22" s="16"/>
    </row>
    <row r="23" spans="1:13" x14ac:dyDescent="0.25">
      <c r="A23" s="150"/>
      <c r="B23" s="151"/>
      <c r="C23" s="151"/>
      <c r="D23" s="151"/>
      <c r="E23" s="152"/>
      <c r="F23" s="16"/>
      <c r="G23" s="16"/>
      <c r="H23" s="16"/>
    </row>
    <row r="24" spans="1:13" x14ac:dyDescent="0.25">
      <c r="A24" s="150"/>
      <c r="B24" s="151"/>
      <c r="C24" s="151"/>
      <c r="D24" s="151"/>
      <c r="E24" s="152"/>
      <c r="F24" s="16"/>
      <c r="G24" s="16"/>
      <c r="H24" s="16"/>
    </row>
    <row r="25" spans="1:13" x14ac:dyDescent="0.25">
      <c r="A25" s="150"/>
      <c r="B25" s="151"/>
      <c r="C25" s="151"/>
      <c r="D25" s="151"/>
      <c r="E25" s="152"/>
    </row>
    <row r="26" spans="1:13" x14ac:dyDescent="0.25">
      <c r="A26" s="150"/>
      <c r="B26" s="151"/>
      <c r="C26" s="151"/>
      <c r="D26" s="151"/>
      <c r="E26" s="152"/>
    </row>
    <row r="27" spans="1:13" x14ac:dyDescent="0.25">
      <c r="A27" s="150"/>
      <c r="B27" s="151"/>
      <c r="C27" s="151"/>
      <c r="D27" s="151"/>
      <c r="E27" s="152"/>
    </row>
    <row r="28" spans="1:13" x14ac:dyDescent="0.25">
      <c r="A28" s="150"/>
      <c r="B28" s="151"/>
      <c r="C28" s="151"/>
      <c r="D28" s="151"/>
      <c r="E28" s="152"/>
    </row>
    <row r="29" spans="1:13" x14ac:dyDescent="0.25">
      <c r="A29" s="150"/>
      <c r="B29" s="151"/>
      <c r="C29" s="151"/>
      <c r="D29" s="151"/>
      <c r="E29" s="152"/>
    </row>
    <row r="30" spans="1:13" x14ac:dyDescent="0.25">
      <c r="A30" s="150"/>
      <c r="B30" s="151"/>
      <c r="C30" s="151"/>
      <c r="D30" s="151"/>
      <c r="E30" s="152"/>
    </row>
    <row r="31" spans="1:13" x14ac:dyDescent="0.25">
      <c r="A31" s="153"/>
      <c r="B31" s="154"/>
      <c r="C31" s="154"/>
      <c r="D31" s="154"/>
      <c r="E31" s="155"/>
    </row>
  </sheetData>
  <mergeCells count="5">
    <mergeCell ref="A2:D2"/>
    <mergeCell ref="A3:E4"/>
    <mergeCell ref="A14:E31"/>
    <mergeCell ref="A13:E13"/>
    <mergeCell ref="A1:B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39"/>
  <sheetViews>
    <sheetView topLeftCell="A26" zoomScale="80" zoomScaleNormal="80" workbookViewId="0">
      <selection activeCell="E37" sqref="E37"/>
    </sheetView>
  </sheetViews>
  <sheetFormatPr defaultRowHeight="15" x14ac:dyDescent="0.25"/>
  <cols>
    <col min="2" max="2" width="25.42578125" customWidth="1"/>
    <col min="3" max="3" width="23.140625" customWidth="1"/>
    <col min="4" max="4" width="29.5703125" customWidth="1"/>
    <col min="5" max="5" width="57.42578125" customWidth="1"/>
    <col min="6" max="6" width="19" customWidth="1"/>
    <col min="7" max="7" width="15" customWidth="1"/>
    <col min="8" max="8" width="13.7109375" customWidth="1"/>
    <col min="9" max="9" width="16" customWidth="1"/>
  </cols>
  <sheetData>
    <row r="1" spans="1:11" x14ac:dyDescent="0.25">
      <c r="B1" s="118" t="str">
        <f>UtilityName</f>
        <v>Chelan County Public Utility District</v>
      </c>
      <c r="C1" s="118"/>
      <c r="D1" s="118"/>
    </row>
    <row r="2" spans="1:11" ht="18" x14ac:dyDescent="0.3">
      <c r="B2" s="158" t="s">
        <v>76</v>
      </c>
      <c r="C2" s="158"/>
      <c r="D2" s="158"/>
      <c r="E2" s="158"/>
      <c r="F2" s="158"/>
      <c r="G2" s="158"/>
      <c r="H2" s="158"/>
      <c r="I2" s="158"/>
      <c r="J2" s="158"/>
      <c r="K2" s="158"/>
    </row>
    <row r="3" spans="1:11" ht="18" x14ac:dyDescent="0.3">
      <c r="B3" s="159" t="s">
        <v>26</v>
      </c>
      <c r="C3" s="159"/>
      <c r="D3" s="159"/>
      <c r="E3" s="159"/>
      <c r="F3" s="159"/>
      <c r="G3" s="8"/>
      <c r="H3" s="8"/>
      <c r="I3" s="8"/>
      <c r="J3" s="8"/>
      <c r="K3" s="8"/>
    </row>
    <row r="4" spans="1:11" ht="18" x14ac:dyDescent="0.3">
      <c r="B4" s="159"/>
      <c r="C4" s="159"/>
      <c r="D4" s="159"/>
      <c r="E4" s="159"/>
      <c r="F4" s="159"/>
      <c r="G4" s="8"/>
      <c r="H4" s="8"/>
      <c r="I4" s="8"/>
      <c r="J4" s="8"/>
      <c r="K4" s="8"/>
    </row>
    <row r="5" spans="1:11" ht="18" x14ac:dyDescent="0.3">
      <c r="B5" s="159"/>
      <c r="C5" s="159"/>
      <c r="D5" s="159"/>
      <c r="E5" s="159"/>
      <c r="F5" s="159"/>
      <c r="G5" s="8"/>
      <c r="H5" s="8"/>
      <c r="I5" s="8"/>
      <c r="J5" s="8"/>
      <c r="K5" s="8"/>
    </row>
    <row r="6" spans="1:11" ht="18" x14ac:dyDescent="0.3">
      <c r="B6" s="159"/>
      <c r="C6" s="159"/>
      <c r="D6" s="159"/>
      <c r="E6" s="159"/>
      <c r="F6" s="159"/>
      <c r="G6" s="8"/>
      <c r="H6" s="8"/>
      <c r="I6" s="8"/>
      <c r="J6" s="8"/>
      <c r="K6" s="8"/>
    </row>
    <row r="7" spans="1:11" ht="22.35" customHeight="1" x14ac:dyDescent="0.25">
      <c r="B7" s="159"/>
      <c r="C7" s="159"/>
      <c r="D7" s="159"/>
      <c r="E7" s="159"/>
      <c r="F7" s="159"/>
      <c r="G7" s="7"/>
      <c r="H7" s="7"/>
      <c r="I7" s="7"/>
      <c r="J7" s="7"/>
      <c r="K7" s="7"/>
    </row>
    <row r="8" spans="1:11" ht="14.45" customHeight="1" x14ac:dyDescent="0.25">
      <c r="B8" s="9"/>
      <c r="C8" s="9"/>
      <c r="D8" s="9"/>
      <c r="E8" s="9"/>
      <c r="F8" s="9"/>
      <c r="G8" s="7"/>
      <c r="H8" s="7"/>
      <c r="I8" s="7"/>
      <c r="J8" s="7"/>
      <c r="K8" s="7"/>
    </row>
    <row r="9" spans="1:11" x14ac:dyDescent="0.25">
      <c r="B9" s="53" t="s">
        <v>7</v>
      </c>
      <c r="C9" s="58" t="s">
        <v>4</v>
      </c>
      <c r="D9" s="53" t="s">
        <v>5</v>
      </c>
      <c r="E9" s="53" t="s">
        <v>6</v>
      </c>
      <c r="F9" s="58" t="s">
        <v>14</v>
      </c>
      <c r="G9" s="7"/>
      <c r="H9" s="7"/>
      <c r="I9" s="7"/>
      <c r="J9" s="7"/>
    </row>
    <row r="10" spans="1:11" ht="72.75" customHeight="1" x14ac:dyDescent="0.25">
      <c r="B10" s="62" t="s">
        <v>9</v>
      </c>
      <c r="C10" s="59" t="s">
        <v>11</v>
      </c>
      <c r="D10" s="59" t="s">
        <v>10</v>
      </c>
      <c r="E10" s="62" t="s">
        <v>75</v>
      </c>
      <c r="F10" s="62">
        <v>2021</v>
      </c>
      <c r="G10" s="7"/>
      <c r="H10" s="7"/>
      <c r="I10" s="7"/>
      <c r="J10" s="7"/>
    </row>
    <row r="11" spans="1:11" ht="75" x14ac:dyDescent="0.25">
      <c r="A11" s="81"/>
      <c r="B11" s="78" t="s">
        <v>120</v>
      </c>
      <c r="C11" s="79" t="s">
        <v>119</v>
      </c>
      <c r="D11" s="78" t="s">
        <v>132</v>
      </c>
      <c r="E11" s="76" t="s">
        <v>131</v>
      </c>
      <c r="F11" s="76">
        <v>2021</v>
      </c>
      <c r="G11" s="7"/>
      <c r="H11" s="7"/>
      <c r="I11" s="7"/>
      <c r="J11" s="7"/>
    </row>
    <row r="12" spans="1:11" ht="75" x14ac:dyDescent="0.25">
      <c r="B12" s="76" t="s">
        <v>127</v>
      </c>
      <c r="C12" s="80" t="s">
        <v>122</v>
      </c>
      <c r="D12" s="78" t="s">
        <v>133</v>
      </c>
      <c r="E12" s="76" t="s">
        <v>134</v>
      </c>
      <c r="F12" s="76">
        <v>2021</v>
      </c>
      <c r="G12" s="7"/>
      <c r="H12" s="7"/>
      <c r="I12" s="7"/>
      <c r="J12" s="7"/>
    </row>
    <row r="13" spans="1:11" x14ac:dyDescent="0.25">
      <c r="B13" s="61"/>
      <c r="C13" s="61"/>
      <c r="D13" s="57"/>
      <c r="E13" s="57"/>
      <c r="F13" s="57"/>
      <c r="G13" s="7"/>
      <c r="H13" s="7"/>
      <c r="I13" s="7"/>
      <c r="J13" s="7"/>
    </row>
    <row r="14" spans="1:11" x14ac:dyDescent="0.25">
      <c r="B14" s="57"/>
      <c r="C14" s="61"/>
      <c r="D14" s="57"/>
      <c r="E14" s="57"/>
      <c r="F14" s="57"/>
      <c r="G14" s="7"/>
      <c r="H14" s="7"/>
      <c r="I14" s="7"/>
      <c r="J14" s="7"/>
    </row>
    <row r="15" spans="1:11" x14ac:dyDescent="0.25">
      <c r="B15" s="7"/>
      <c r="C15" s="7"/>
      <c r="D15" s="7"/>
      <c r="E15" s="7"/>
      <c r="F15" s="7"/>
      <c r="G15" s="7"/>
      <c r="H15" s="7"/>
      <c r="I15" s="7"/>
      <c r="J15" s="7"/>
      <c r="K15" s="7"/>
    </row>
    <row r="16" spans="1:11" ht="14.45" customHeight="1" x14ac:dyDescent="0.25">
      <c r="B16" s="159" t="s">
        <v>24</v>
      </c>
      <c r="C16" s="159"/>
      <c r="D16" s="159"/>
      <c r="E16" s="159"/>
      <c r="F16" s="159"/>
      <c r="G16" s="7"/>
      <c r="H16" s="7"/>
      <c r="I16" s="7"/>
      <c r="J16" s="7"/>
      <c r="K16" s="7"/>
    </row>
    <row r="17" spans="2:11" x14ac:dyDescent="0.25">
      <c r="B17" s="159"/>
      <c r="C17" s="159"/>
      <c r="D17" s="159"/>
      <c r="E17" s="159"/>
      <c r="F17" s="159"/>
      <c r="G17" s="7"/>
      <c r="H17" s="7"/>
      <c r="I17" s="7"/>
      <c r="J17" s="7"/>
      <c r="K17" s="7"/>
    </row>
    <row r="18" spans="2:11" x14ac:dyDescent="0.25">
      <c r="B18" s="159"/>
      <c r="C18" s="159"/>
      <c r="D18" s="159"/>
      <c r="E18" s="159"/>
      <c r="F18" s="159"/>
      <c r="G18" s="7"/>
      <c r="H18" s="7"/>
      <c r="I18" s="7"/>
      <c r="J18" s="7"/>
      <c r="K18" s="7"/>
    </row>
    <row r="19" spans="2:11" x14ac:dyDescent="0.25">
      <c r="B19" s="159"/>
      <c r="C19" s="159"/>
      <c r="D19" s="159"/>
      <c r="E19" s="159"/>
      <c r="F19" s="159"/>
      <c r="G19" s="7"/>
      <c r="H19" s="7"/>
      <c r="I19" s="7"/>
      <c r="J19" s="7"/>
      <c r="K19" s="7"/>
    </row>
    <row r="20" spans="2:11" x14ac:dyDescent="0.25">
      <c r="B20" s="159"/>
      <c r="C20" s="159"/>
      <c r="D20" s="159"/>
      <c r="E20" s="159"/>
      <c r="F20" s="159"/>
      <c r="G20" s="7"/>
      <c r="H20" s="7"/>
      <c r="I20" s="7"/>
      <c r="J20" s="7"/>
      <c r="K20" s="7"/>
    </row>
    <row r="21" spans="2:11" x14ac:dyDescent="0.25">
      <c r="B21" s="159"/>
      <c r="C21" s="159"/>
      <c r="D21" s="159"/>
      <c r="E21" s="159"/>
      <c r="F21" s="159"/>
      <c r="G21" s="7"/>
      <c r="H21" s="7"/>
      <c r="I21" s="7"/>
      <c r="J21" s="7"/>
      <c r="K21" s="7"/>
    </row>
    <row r="22" spans="2:11" x14ac:dyDescent="0.25">
      <c r="B22" s="159"/>
      <c r="C22" s="159"/>
      <c r="D22" s="159"/>
      <c r="E22" s="159"/>
      <c r="F22" s="159"/>
      <c r="G22" s="7"/>
      <c r="H22" s="7"/>
      <c r="I22" s="7"/>
      <c r="J22" s="7"/>
      <c r="K22" s="7"/>
    </row>
    <row r="23" spans="2:11" x14ac:dyDescent="0.25">
      <c r="B23" s="159"/>
      <c r="C23" s="159"/>
      <c r="D23" s="159"/>
      <c r="E23" s="159"/>
      <c r="F23" s="159"/>
      <c r="G23" s="7"/>
      <c r="H23" s="7"/>
      <c r="I23" s="7"/>
      <c r="J23" s="7"/>
      <c r="K23" s="7"/>
    </row>
    <row r="24" spans="2:11" x14ac:dyDescent="0.25">
      <c r="C24" s="9"/>
      <c r="D24" s="9"/>
      <c r="E24" s="9"/>
      <c r="F24" s="9"/>
      <c r="G24" s="9"/>
      <c r="H24" s="7"/>
      <c r="I24" s="7"/>
      <c r="J24" s="7"/>
    </row>
    <row r="25" spans="2:11" ht="45" x14ac:dyDescent="0.25">
      <c r="B25" s="58" t="s">
        <v>104</v>
      </c>
      <c r="C25" s="58" t="s">
        <v>107</v>
      </c>
      <c r="D25" s="58" t="s">
        <v>4</v>
      </c>
      <c r="E25" s="58" t="s">
        <v>25</v>
      </c>
      <c r="F25" s="58" t="s">
        <v>18</v>
      </c>
      <c r="G25" s="7"/>
      <c r="H25" s="7"/>
    </row>
    <row r="26" spans="2:11" ht="31.7" customHeight="1" x14ac:dyDescent="0.25">
      <c r="B26" s="63" t="s">
        <v>28</v>
      </c>
      <c r="C26" s="63" t="s">
        <v>19</v>
      </c>
      <c r="D26" s="63" t="s">
        <v>20</v>
      </c>
      <c r="E26" s="64"/>
      <c r="F26" s="63" t="s">
        <v>21</v>
      </c>
      <c r="G26" s="7"/>
      <c r="H26" s="7"/>
    </row>
    <row r="27" spans="2:11" ht="114.4" customHeight="1" x14ac:dyDescent="0.25">
      <c r="B27" s="82" t="s">
        <v>117</v>
      </c>
      <c r="C27" s="83">
        <v>53007961000</v>
      </c>
      <c r="D27" s="84" t="s">
        <v>119</v>
      </c>
      <c r="E27" s="83" t="s">
        <v>125</v>
      </c>
      <c r="F27" s="83" t="s">
        <v>113</v>
      </c>
      <c r="G27" s="7"/>
      <c r="H27" s="7"/>
    </row>
    <row r="28" spans="2:11" ht="90" x14ac:dyDescent="0.25">
      <c r="B28" s="82" t="s">
        <v>117</v>
      </c>
      <c r="C28" s="83">
        <v>53007961000</v>
      </c>
      <c r="D28" s="84" t="s">
        <v>122</v>
      </c>
      <c r="E28" s="83" t="s">
        <v>124</v>
      </c>
      <c r="F28" s="83" t="s">
        <v>113</v>
      </c>
      <c r="G28" s="7"/>
      <c r="H28" s="7"/>
    </row>
    <row r="29" spans="2:11" ht="111.75" customHeight="1" x14ac:dyDescent="0.25">
      <c r="B29" s="83" t="s">
        <v>117</v>
      </c>
      <c r="C29" s="83" t="s">
        <v>121</v>
      </c>
      <c r="D29" s="82" t="s">
        <v>119</v>
      </c>
      <c r="E29" s="83" t="s">
        <v>123</v>
      </c>
      <c r="F29" s="83" t="s">
        <v>113</v>
      </c>
      <c r="G29" s="7"/>
      <c r="H29" s="7"/>
      <c r="I29" s="7"/>
      <c r="J29" s="7"/>
      <c r="K29" s="7"/>
    </row>
    <row r="30" spans="2:11" ht="90" x14ac:dyDescent="0.25">
      <c r="B30" s="83" t="s">
        <v>117</v>
      </c>
      <c r="C30" s="83" t="s">
        <v>121</v>
      </c>
      <c r="D30" s="84" t="s">
        <v>122</v>
      </c>
      <c r="E30" s="83" t="s">
        <v>126</v>
      </c>
      <c r="F30" s="83" t="s">
        <v>113</v>
      </c>
    </row>
    <row r="31" spans="2:11" ht="135" x14ac:dyDescent="0.25">
      <c r="B31" s="61" t="s">
        <v>139</v>
      </c>
      <c r="C31" s="83">
        <v>53007961000</v>
      </c>
      <c r="D31" s="84" t="s">
        <v>119</v>
      </c>
      <c r="E31" s="61" t="s">
        <v>150</v>
      </c>
      <c r="F31" s="77" t="s">
        <v>140</v>
      </c>
    </row>
    <row r="32" spans="2:11" ht="120" x14ac:dyDescent="0.25">
      <c r="B32" s="61" t="s">
        <v>139</v>
      </c>
      <c r="C32" s="83">
        <v>53007961000</v>
      </c>
      <c r="D32" s="84" t="s">
        <v>122</v>
      </c>
      <c r="E32" s="61" t="s">
        <v>151</v>
      </c>
      <c r="F32" s="77" t="s">
        <v>140</v>
      </c>
    </row>
    <row r="33" spans="2:6" ht="165" x14ac:dyDescent="0.25">
      <c r="B33" s="61" t="s">
        <v>139</v>
      </c>
      <c r="C33" s="83" t="s">
        <v>121</v>
      </c>
      <c r="D33" s="82" t="s">
        <v>119</v>
      </c>
      <c r="E33" s="61" t="s">
        <v>152</v>
      </c>
      <c r="F33" s="77" t="s">
        <v>140</v>
      </c>
    </row>
    <row r="34" spans="2:6" ht="150" x14ac:dyDescent="0.25">
      <c r="B34" s="61" t="s">
        <v>139</v>
      </c>
      <c r="C34" s="83" t="s">
        <v>121</v>
      </c>
      <c r="D34" s="84" t="s">
        <v>122</v>
      </c>
      <c r="E34" s="61" t="s">
        <v>153</v>
      </c>
      <c r="F34" s="77" t="s">
        <v>140</v>
      </c>
    </row>
    <row r="35" spans="2:6" ht="135" x14ac:dyDescent="0.25">
      <c r="B35" s="61" t="s">
        <v>141</v>
      </c>
      <c r="C35" s="83">
        <v>53007961000</v>
      </c>
      <c r="D35" s="84" t="s">
        <v>119</v>
      </c>
      <c r="E35" s="88" t="s">
        <v>154</v>
      </c>
      <c r="F35" s="77" t="s">
        <v>140</v>
      </c>
    </row>
    <row r="36" spans="2:6" ht="135" x14ac:dyDescent="0.25">
      <c r="B36" s="61" t="s">
        <v>141</v>
      </c>
      <c r="C36" s="83">
        <v>53007961000</v>
      </c>
      <c r="D36" s="84" t="s">
        <v>122</v>
      </c>
      <c r="E36" s="88" t="s">
        <v>142</v>
      </c>
      <c r="F36" s="77" t="s">
        <v>140</v>
      </c>
    </row>
    <row r="37" spans="2:6" ht="135" x14ac:dyDescent="0.25">
      <c r="B37" s="61" t="s">
        <v>141</v>
      </c>
      <c r="C37" s="83" t="s">
        <v>121</v>
      </c>
      <c r="D37" s="82" t="s">
        <v>119</v>
      </c>
      <c r="E37" s="61" t="s">
        <v>155</v>
      </c>
      <c r="F37" s="77" t="s">
        <v>140</v>
      </c>
    </row>
    <row r="38" spans="2:6" ht="135" x14ac:dyDescent="0.25">
      <c r="B38" s="61" t="s">
        <v>141</v>
      </c>
      <c r="C38" s="83" t="s">
        <v>121</v>
      </c>
      <c r="D38" s="84" t="s">
        <v>122</v>
      </c>
      <c r="E38" s="89" t="s">
        <v>142</v>
      </c>
      <c r="F38" s="77" t="s">
        <v>140</v>
      </c>
    </row>
    <row r="39" spans="2:6" x14ac:dyDescent="0.25">
      <c r="B39" s="61"/>
      <c r="C39" s="57"/>
      <c r="D39" s="57"/>
      <c r="E39" s="57"/>
      <c r="F39" s="77"/>
    </row>
  </sheetData>
  <mergeCells count="4">
    <mergeCell ref="B2:K2"/>
    <mergeCell ref="B3:F7"/>
    <mergeCell ref="B16:F23"/>
    <mergeCell ref="B1:D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W17"/>
  <sheetViews>
    <sheetView workbookViewId="0">
      <selection activeCell="L23" sqref="L23"/>
    </sheetView>
  </sheetViews>
  <sheetFormatPr defaultRowHeight="15" x14ac:dyDescent="0.25"/>
  <cols>
    <col min="1" max="7" width="9.140625" style="23"/>
    <col min="9" max="10" width="9.140625" style="23"/>
  </cols>
  <sheetData>
    <row r="1" spans="2:23" x14ac:dyDescent="0.25">
      <c r="B1" s="118" t="str">
        <f>UtilityName</f>
        <v>Chelan County Public Utility District</v>
      </c>
      <c r="C1" s="118"/>
      <c r="D1" s="118"/>
      <c r="E1" s="118"/>
      <c r="F1" s="118"/>
    </row>
    <row r="2" spans="2:23" ht="18" x14ac:dyDescent="0.3">
      <c r="B2" s="160" t="s">
        <v>78</v>
      </c>
      <c r="C2" s="160"/>
      <c r="D2" s="160"/>
      <c r="E2" s="160"/>
      <c r="F2" s="160"/>
      <c r="G2" s="160"/>
      <c r="H2" s="160"/>
      <c r="I2" s="160"/>
      <c r="K2" s="161" t="s">
        <v>80</v>
      </c>
      <c r="L2" s="161"/>
      <c r="M2" s="161"/>
      <c r="N2" s="161"/>
      <c r="O2" s="161"/>
      <c r="P2" s="161"/>
      <c r="Q2" s="161"/>
      <c r="R2" s="161"/>
      <c r="S2" s="161"/>
      <c r="T2" s="161"/>
      <c r="U2" s="161"/>
      <c r="V2" s="161"/>
      <c r="W2" s="161"/>
    </row>
    <row r="3" spans="2:23" ht="14.85" customHeight="1" x14ac:dyDescent="0.25">
      <c r="B3" s="168" t="s">
        <v>54</v>
      </c>
      <c r="C3" s="169"/>
      <c r="D3" s="169"/>
      <c r="E3" s="169"/>
      <c r="F3" s="169"/>
      <c r="G3" s="169"/>
      <c r="H3" s="169"/>
      <c r="I3" s="170"/>
      <c r="K3" s="180" t="s">
        <v>27</v>
      </c>
      <c r="L3" s="181"/>
      <c r="M3" s="181"/>
      <c r="N3" s="181"/>
      <c r="O3" s="181"/>
      <c r="P3" s="181"/>
      <c r="Q3" s="181"/>
      <c r="R3" s="181"/>
      <c r="S3" s="181"/>
      <c r="T3" s="181"/>
      <c r="U3" s="181"/>
      <c r="V3" s="181"/>
      <c r="W3" s="182"/>
    </row>
    <row r="4" spans="2:23" ht="14.85" customHeight="1" x14ac:dyDescent="0.25">
      <c r="B4" s="171"/>
      <c r="C4" s="172"/>
      <c r="D4" s="172"/>
      <c r="E4" s="172"/>
      <c r="F4" s="172"/>
      <c r="G4" s="172"/>
      <c r="H4" s="172"/>
      <c r="I4" s="173"/>
      <c r="K4" s="183"/>
      <c r="L4" s="184"/>
      <c r="M4" s="184"/>
      <c r="N4" s="184"/>
      <c r="O4" s="184"/>
      <c r="P4" s="184"/>
      <c r="Q4" s="184"/>
      <c r="R4" s="184"/>
      <c r="S4" s="184"/>
      <c r="T4" s="184"/>
      <c r="U4" s="184"/>
      <c r="V4" s="184"/>
      <c r="W4" s="185"/>
    </row>
    <row r="5" spans="2:23" ht="14.85" customHeight="1" x14ac:dyDescent="0.25">
      <c r="B5" s="162" t="s">
        <v>112</v>
      </c>
      <c r="C5" s="163"/>
      <c r="D5" s="163"/>
      <c r="E5" s="163"/>
      <c r="F5" s="163"/>
      <c r="G5" s="163"/>
      <c r="H5" s="163"/>
      <c r="I5" s="164"/>
      <c r="K5" s="183"/>
      <c r="L5" s="184"/>
      <c r="M5" s="184"/>
      <c r="N5" s="184"/>
      <c r="O5" s="184"/>
      <c r="P5" s="184"/>
      <c r="Q5" s="184"/>
      <c r="R5" s="184"/>
      <c r="S5" s="184"/>
      <c r="T5" s="184"/>
      <c r="U5" s="184"/>
      <c r="V5" s="184"/>
      <c r="W5" s="185"/>
    </row>
    <row r="6" spans="2:23" x14ac:dyDescent="0.25">
      <c r="B6" s="165"/>
      <c r="C6" s="166"/>
      <c r="D6" s="166"/>
      <c r="E6" s="166"/>
      <c r="F6" s="166"/>
      <c r="G6" s="166"/>
      <c r="H6" s="166"/>
      <c r="I6" s="167"/>
      <c r="K6" s="186" t="s">
        <v>135</v>
      </c>
      <c r="L6" s="187"/>
      <c r="M6" s="187"/>
      <c r="N6" s="187"/>
      <c r="O6" s="187"/>
      <c r="P6" s="187"/>
      <c r="Q6" s="187"/>
      <c r="R6" s="187"/>
      <c r="S6" s="187"/>
      <c r="T6" s="187"/>
      <c r="U6" s="187"/>
      <c r="V6" s="187"/>
      <c r="W6" s="188"/>
    </row>
    <row r="7" spans="2:23" x14ac:dyDescent="0.25">
      <c r="K7" s="186"/>
      <c r="L7" s="187"/>
      <c r="M7" s="187"/>
      <c r="N7" s="187"/>
      <c r="O7" s="187"/>
      <c r="P7" s="187"/>
      <c r="Q7" s="187"/>
      <c r="R7" s="187"/>
      <c r="S7" s="187"/>
      <c r="T7" s="187"/>
      <c r="U7" s="187"/>
      <c r="V7" s="187"/>
      <c r="W7" s="188"/>
    </row>
    <row r="8" spans="2:23" ht="18" x14ac:dyDescent="0.3">
      <c r="B8" s="161" t="s">
        <v>79</v>
      </c>
      <c r="C8" s="161"/>
      <c r="D8" s="161"/>
      <c r="E8" s="161"/>
      <c r="F8" s="161"/>
      <c r="G8" s="161"/>
      <c r="H8" s="161"/>
      <c r="I8" s="161"/>
      <c r="K8" s="186"/>
      <c r="L8" s="187"/>
      <c r="M8" s="187"/>
      <c r="N8" s="187"/>
      <c r="O8" s="187"/>
      <c r="P8" s="187"/>
      <c r="Q8" s="187"/>
      <c r="R8" s="187"/>
      <c r="S8" s="187"/>
      <c r="T8" s="187"/>
      <c r="U8" s="187"/>
      <c r="V8" s="187"/>
      <c r="W8" s="188"/>
    </row>
    <row r="9" spans="2:23" x14ac:dyDescent="0.25">
      <c r="B9" s="174" t="s">
        <v>55</v>
      </c>
      <c r="C9" s="175"/>
      <c r="D9" s="175"/>
      <c r="E9" s="175"/>
      <c r="F9" s="175"/>
      <c r="G9" s="175"/>
      <c r="H9" s="175"/>
      <c r="I9" s="176"/>
      <c r="K9" s="186"/>
      <c r="L9" s="187"/>
      <c r="M9" s="187"/>
      <c r="N9" s="187"/>
      <c r="O9" s="187"/>
      <c r="P9" s="187"/>
      <c r="Q9" s="187"/>
      <c r="R9" s="187"/>
      <c r="S9" s="187"/>
      <c r="T9" s="187"/>
      <c r="U9" s="187"/>
      <c r="V9" s="187"/>
      <c r="W9" s="188"/>
    </row>
    <row r="10" spans="2:23" x14ac:dyDescent="0.25">
      <c r="B10" s="177"/>
      <c r="C10" s="178"/>
      <c r="D10" s="178"/>
      <c r="E10" s="178"/>
      <c r="F10" s="178"/>
      <c r="G10" s="178"/>
      <c r="H10" s="178"/>
      <c r="I10" s="179"/>
      <c r="K10" s="186"/>
      <c r="L10" s="187"/>
      <c r="M10" s="187"/>
      <c r="N10" s="187"/>
      <c r="O10" s="187"/>
      <c r="P10" s="187"/>
      <c r="Q10" s="187"/>
      <c r="R10" s="187"/>
      <c r="S10" s="187"/>
      <c r="T10" s="187"/>
      <c r="U10" s="187"/>
      <c r="V10" s="187"/>
      <c r="W10" s="188"/>
    </row>
    <row r="11" spans="2:23" x14ac:dyDescent="0.25">
      <c r="B11" s="177"/>
      <c r="C11" s="178"/>
      <c r="D11" s="178"/>
      <c r="E11" s="178"/>
      <c r="F11" s="178"/>
      <c r="G11" s="178"/>
      <c r="H11" s="178"/>
      <c r="I11" s="179"/>
      <c r="K11" s="186"/>
      <c r="L11" s="187"/>
      <c r="M11" s="187"/>
      <c r="N11" s="187"/>
      <c r="O11" s="187"/>
      <c r="P11" s="187"/>
      <c r="Q11" s="187"/>
      <c r="R11" s="187"/>
      <c r="S11" s="187"/>
      <c r="T11" s="187"/>
      <c r="U11" s="187"/>
      <c r="V11" s="187"/>
      <c r="W11" s="188"/>
    </row>
    <row r="12" spans="2:23" x14ac:dyDescent="0.25">
      <c r="B12" s="162" t="s">
        <v>112</v>
      </c>
      <c r="C12" s="163"/>
      <c r="D12" s="163"/>
      <c r="E12" s="163"/>
      <c r="F12" s="163"/>
      <c r="G12" s="163"/>
      <c r="H12" s="163"/>
      <c r="I12" s="164"/>
      <c r="K12" s="186"/>
      <c r="L12" s="187"/>
      <c r="M12" s="187"/>
      <c r="N12" s="187"/>
      <c r="O12" s="187"/>
      <c r="P12" s="187"/>
      <c r="Q12" s="187"/>
      <c r="R12" s="187"/>
      <c r="S12" s="187"/>
      <c r="T12" s="187"/>
      <c r="U12" s="187"/>
      <c r="V12" s="187"/>
      <c r="W12" s="188"/>
    </row>
    <row r="13" spans="2:23" x14ac:dyDescent="0.25">
      <c r="B13" s="165"/>
      <c r="C13" s="166"/>
      <c r="D13" s="166"/>
      <c r="E13" s="166"/>
      <c r="F13" s="166"/>
      <c r="G13" s="166"/>
      <c r="H13" s="166"/>
      <c r="I13" s="167"/>
      <c r="K13" s="186"/>
      <c r="L13" s="187"/>
      <c r="M13" s="187"/>
      <c r="N13" s="187"/>
      <c r="O13" s="187"/>
      <c r="P13" s="187"/>
      <c r="Q13" s="187"/>
      <c r="R13" s="187"/>
      <c r="S13" s="187"/>
      <c r="T13" s="187"/>
      <c r="U13" s="187"/>
      <c r="V13" s="187"/>
      <c r="W13" s="188"/>
    </row>
    <row r="14" spans="2:23" x14ac:dyDescent="0.25">
      <c r="K14" s="186"/>
      <c r="L14" s="187"/>
      <c r="M14" s="187"/>
      <c r="N14" s="187"/>
      <c r="O14" s="187"/>
      <c r="P14" s="187"/>
      <c r="Q14" s="187"/>
      <c r="R14" s="187"/>
      <c r="S14" s="187"/>
      <c r="T14" s="187"/>
      <c r="U14" s="187"/>
      <c r="V14" s="187"/>
      <c r="W14" s="188"/>
    </row>
    <row r="15" spans="2:23" x14ac:dyDescent="0.25">
      <c r="K15" s="186"/>
      <c r="L15" s="187"/>
      <c r="M15" s="187"/>
      <c r="N15" s="187"/>
      <c r="O15" s="187"/>
      <c r="P15" s="187"/>
      <c r="Q15" s="187"/>
      <c r="R15" s="187"/>
      <c r="S15" s="187"/>
      <c r="T15" s="187"/>
      <c r="U15" s="187"/>
      <c r="V15" s="187"/>
      <c r="W15" s="188"/>
    </row>
    <row r="16" spans="2:23" x14ac:dyDescent="0.25">
      <c r="K16" s="186"/>
      <c r="L16" s="187"/>
      <c r="M16" s="187"/>
      <c r="N16" s="187"/>
      <c r="O16" s="187"/>
      <c r="P16" s="187"/>
      <c r="Q16" s="187"/>
      <c r="R16" s="187"/>
      <c r="S16" s="187"/>
      <c r="T16" s="187"/>
      <c r="U16" s="187"/>
      <c r="V16" s="187"/>
      <c r="W16" s="188"/>
    </row>
    <row r="17" spans="11:23" x14ac:dyDescent="0.25">
      <c r="K17" s="189"/>
      <c r="L17" s="190"/>
      <c r="M17" s="190"/>
      <c r="N17" s="190"/>
      <c r="O17" s="190"/>
      <c r="P17" s="190"/>
      <c r="Q17" s="190"/>
      <c r="R17" s="190"/>
      <c r="S17" s="190"/>
      <c r="T17" s="190"/>
      <c r="U17" s="190"/>
      <c r="V17" s="190"/>
      <c r="W17" s="191"/>
    </row>
  </sheetData>
  <mergeCells count="10">
    <mergeCell ref="B1:F1"/>
    <mergeCell ref="B2:I2"/>
    <mergeCell ref="B8:I8"/>
    <mergeCell ref="K2:W2"/>
    <mergeCell ref="B12:I13"/>
    <mergeCell ref="B3:I4"/>
    <mergeCell ref="B5:I6"/>
    <mergeCell ref="B9:I11"/>
    <mergeCell ref="K3:W5"/>
    <mergeCell ref="K6:W17"/>
  </mergeCells>
  <dataValidations count="2">
    <dataValidation type="list" allowBlank="1" showInputMessage="1" showErrorMessage="1" sqref="B5:I6" xr:uid="{00000000-0002-0000-0600-000000000000}">
      <formula1>"Yes, No"</formula1>
    </dataValidation>
    <dataValidation type="list" allowBlank="1" showInputMessage="1" showErrorMessage="1" sqref="B12:I13" xr:uid="{00000000-0002-0000-0600-000001000000}">
      <formula1>"Yes, no"</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S23"/>
  <sheetViews>
    <sheetView workbookViewId="0">
      <selection activeCell="P23" sqref="P23"/>
    </sheetView>
  </sheetViews>
  <sheetFormatPr defaultRowHeight="15" x14ac:dyDescent="0.25"/>
  <sheetData>
    <row r="1" spans="2:19" x14ac:dyDescent="0.25">
      <c r="B1" s="118" t="str">
        <f>UtilityName</f>
        <v>Chelan County Public Utility District</v>
      </c>
      <c r="C1" s="118"/>
      <c r="D1" s="118"/>
      <c r="E1" s="118"/>
      <c r="F1" s="118"/>
      <c r="G1" s="37"/>
      <c r="H1" s="37"/>
      <c r="I1" s="37"/>
      <c r="J1" s="37"/>
      <c r="K1" s="37"/>
      <c r="L1" s="37"/>
      <c r="M1" s="37"/>
      <c r="N1" s="37"/>
    </row>
    <row r="2" spans="2:19" ht="18" x14ac:dyDescent="0.3">
      <c r="B2" s="38" t="s">
        <v>81</v>
      </c>
      <c r="C2" s="38"/>
      <c r="D2" s="38"/>
      <c r="E2" s="38"/>
      <c r="F2" s="38"/>
      <c r="G2" s="38"/>
      <c r="H2" s="38"/>
      <c r="I2" s="38"/>
      <c r="J2" s="38"/>
      <c r="K2" s="38"/>
      <c r="L2" s="38"/>
      <c r="M2" s="38"/>
      <c r="N2" s="38"/>
    </row>
    <row r="3" spans="2:19" ht="14.85" customHeight="1" x14ac:dyDescent="0.25">
      <c r="B3" s="192" t="s">
        <v>12</v>
      </c>
      <c r="C3" s="193"/>
      <c r="D3" s="193"/>
      <c r="E3" s="193"/>
      <c r="F3" s="193"/>
      <c r="G3" s="193"/>
      <c r="H3" s="193"/>
      <c r="I3" s="193"/>
      <c r="J3" s="193"/>
      <c r="K3" s="193"/>
      <c r="L3" s="193"/>
      <c r="M3" s="193"/>
      <c r="N3" s="194"/>
    </row>
    <row r="4" spans="2:19" x14ac:dyDescent="0.25">
      <c r="B4" s="195"/>
      <c r="C4" s="196"/>
      <c r="D4" s="196"/>
      <c r="E4" s="196"/>
      <c r="F4" s="196"/>
      <c r="G4" s="196"/>
      <c r="H4" s="196"/>
      <c r="I4" s="196"/>
      <c r="J4" s="196"/>
      <c r="K4" s="196"/>
      <c r="L4" s="196"/>
      <c r="M4" s="196"/>
      <c r="N4" s="197"/>
    </row>
    <row r="5" spans="2:19" x14ac:dyDescent="0.25">
      <c r="B5" s="198" t="s">
        <v>136</v>
      </c>
      <c r="C5" s="199"/>
      <c r="D5" s="199"/>
      <c r="E5" s="199"/>
      <c r="F5" s="199"/>
      <c r="G5" s="199"/>
      <c r="H5" s="199"/>
      <c r="I5" s="199"/>
      <c r="J5" s="199"/>
      <c r="K5" s="199"/>
      <c r="L5" s="199"/>
      <c r="M5" s="199"/>
      <c r="N5" s="200"/>
    </row>
    <row r="6" spans="2:19" x14ac:dyDescent="0.25">
      <c r="B6" s="198"/>
      <c r="C6" s="199"/>
      <c r="D6" s="199"/>
      <c r="E6" s="199"/>
      <c r="F6" s="199"/>
      <c r="G6" s="199"/>
      <c r="H6" s="199"/>
      <c r="I6" s="199"/>
      <c r="J6" s="199"/>
      <c r="K6" s="199"/>
      <c r="L6" s="199"/>
      <c r="M6" s="199"/>
      <c r="N6" s="200"/>
    </row>
    <row r="7" spans="2:19" x14ac:dyDescent="0.25">
      <c r="B7" s="198"/>
      <c r="C7" s="199"/>
      <c r="D7" s="199"/>
      <c r="E7" s="199"/>
      <c r="F7" s="199"/>
      <c r="G7" s="199"/>
      <c r="H7" s="199"/>
      <c r="I7" s="199"/>
      <c r="J7" s="199"/>
      <c r="K7" s="199"/>
      <c r="L7" s="199"/>
      <c r="M7" s="199"/>
      <c r="N7" s="200"/>
    </row>
    <row r="8" spans="2:19" ht="15.75" customHeight="1" x14ac:dyDescent="0.25">
      <c r="B8" s="198"/>
      <c r="C8" s="199"/>
      <c r="D8" s="199"/>
      <c r="E8" s="199"/>
      <c r="F8" s="199"/>
      <c r="G8" s="199"/>
      <c r="H8" s="199"/>
      <c r="I8" s="199"/>
      <c r="J8" s="199"/>
      <c r="K8" s="199"/>
      <c r="L8" s="199"/>
      <c r="M8" s="199"/>
      <c r="N8" s="200"/>
      <c r="P8" s="86"/>
      <c r="Q8" s="86"/>
      <c r="R8" s="86"/>
      <c r="S8" s="86"/>
    </row>
    <row r="9" spans="2:19" ht="15" customHeight="1" x14ac:dyDescent="0.25">
      <c r="B9" s="198"/>
      <c r="C9" s="199"/>
      <c r="D9" s="199"/>
      <c r="E9" s="199"/>
      <c r="F9" s="199"/>
      <c r="G9" s="199"/>
      <c r="H9" s="199"/>
      <c r="I9" s="199"/>
      <c r="J9" s="199"/>
      <c r="K9" s="199"/>
      <c r="L9" s="199"/>
      <c r="M9" s="199"/>
      <c r="N9" s="200"/>
      <c r="P9" s="86"/>
      <c r="Q9" s="86"/>
      <c r="R9" s="86"/>
      <c r="S9" s="86"/>
    </row>
    <row r="10" spans="2:19" ht="15" customHeight="1" x14ac:dyDescent="0.25">
      <c r="B10" s="198"/>
      <c r="C10" s="199"/>
      <c r="D10" s="199"/>
      <c r="E10" s="199"/>
      <c r="F10" s="199"/>
      <c r="G10" s="199"/>
      <c r="H10" s="199"/>
      <c r="I10" s="199"/>
      <c r="J10" s="199"/>
      <c r="K10" s="199"/>
      <c r="L10" s="199"/>
      <c r="M10" s="199"/>
      <c r="N10" s="200"/>
      <c r="P10" s="86"/>
      <c r="Q10" s="86"/>
      <c r="R10" s="86"/>
      <c r="S10" s="86"/>
    </row>
    <row r="11" spans="2:19" x14ac:dyDescent="0.25">
      <c r="B11" s="198"/>
      <c r="C11" s="199"/>
      <c r="D11" s="199"/>
      <c r="E11" s="199"/>
      <c r="F11" s="199"/>
      <c r="G11" s="199"/>
      <c r="H11" s="199"/>
      <c r="I11" s="199"/>
      <c r="J11" s="199"/>
      <c r="K11" s="199"/>
      <c r="L11" s="199"/>
      <c r="M11" s="199"/>
      <c r="N11" s="200"/>
    </row>
    <row r="12" spans="2:19" x14ac:dyDescent="0.25">
      <c r="B12" s="198"/>
      <c r="C12" s="199"/>
      <c r="D12" s="199"/>
      <c r="E12" s="199"/>
      <c r="F12" s="199"/>
      <c r="G12" s="199"/>
      <c r="H12" s="199"/>
      <c r="I12" s="199"/>
      <c r="J12" s="199"/>
      <c r="K12" s="199"/>
      <c r="L12" s="199"/>
      <c r="M12" s="199"/>
      <c r="N12" s="200"/>
    </row>
    <row r="13" spans="2:19" x14ac:dyDescent="0.25">
      <c r="B13" s="198"/>
      <c r="C13" s="199"/>
      <c r="D13" s="199"/>
      <c r="E13" s="199"/>
      <c r="F13" s="199"/>
      <c r="G13" s="199"/>
      <c r="H13" s="199"/>
      <c r="I13" s="199"/>
      <c r="J13" s="199"/>
      <c r="K13" s="199"/>
      <c r="L13" s="199"/>
      <c r="M13" s="199"/>
      <c r="N13" s="200"/>
    </row>
    <row r="14" spans="2:19" x14ac:dyDescent="0.25">
      <c r="B14" s="198"/>
      <c r="C14" s="199"/>
      <c r="D14" s="199"/>
      <c r="E14" s="199"/>
      <c r="F14" s="199"/>
      <c r="G14" s="199"/>
      <c r="H14" s="199"/>
      <c r="I14" s="199"/>
      <c r="J14" s="199"/>
      <c r="K14" s="199"/>
      <c r="L14" s="199"/>
      <c r="M14" s="199"/>
      <c r="N14" s="200"/>
    </row>
    <row r="15" spans="2:19" x14ac:dyDescent="0.25">
      <c r="B15" s="198"/>
      <c r="C15" s="199"/>
      <c r="D15" s="199"/>
      <c r="E15" s="199"/>
      <c r="F15" s="199"/>
      <c r="G15" s="199"/>
      <c r="H15" s="199"/>
      <c r="I15" s="199"/>
      <c r="J15" s="199"/>
      <c r="K15" s="199"/>
      <c r="L15" s="199"/>
      <c r="M15" s="199"/>
      <c r="N15" s="200"/>
    </row>
    <row r="16" spans="2:19" x14ac:dyDescent="0.25">
      <c r="B16" s="198"/>
      <c r="C16" s="199"/>
      <c r="D16" s="199"/>
      <c r="E16" s="199"/>
      <c r="F16" s="199"/>
      <c r="G16" s="199"/>
      <c r="H16" s="199"/>
      <c r="I16" s="199"/>
      <c r="J16" s="199"/>
      <c r="K16" s="199"/>
      <c r="L16" s="199"/>
      <c r="M16" s="199"/>
      <c r="N16" s="200"/>
    </row>
    <row r="17" spans="2:14" x14ac:dyDescent="0.25">
      <c r="B17" s="198"/>
      <c r="C17" s="199"/>
      <c r="D17" s="199"/>
      <c r="E17" s="199"/>
      <c r="F17" s="199"/>
      <c r="G17" s="199"/>
      <c r="H17" s="199"/>
      <c r="I17" s="199"/>
      <c r="J17" s="199"/>
      <c r="K17" s="199"/>
      <c r="L17" s="199"/>
      <c r="M17" s="199"/>
      <c r="N17" s="200"/>
    </row>
    <row r="18" spans="2:14" x14ac:dyDescent="0.25">
      <c r="B18" s="198"/>
      <c r="C18" s="199"/>
      <c r="D18" s="199"/>
      <c r="E18" s="199"/>
      <c r="F18" s="199"/>
      <c r="G18" s="199"/>
      <c r="H18" s="199"/>
      <c r="I18" s="199"/>
      <c r="J18" s="199"/>
      <c r="K18" s="199"/>
      <c r="L18" s="199"/>
      <c r="M18" s="199"/>
      <c r="N18" s="200"/>
    </row>
    <row r="19" spans="2:14" x14ac:dyDescent="0.25">
      <c r="B19" s="198"/>
      <c r="C19" s="199"/>
      <c r="D19" s="199"/>
      <c r="E19" s="199"/>
      <c r="F19" s="199"/>
      <c r="G19" s="199"/>
      <c r="H19" s="199"/>
      <c r="I19" s="199"/>
      <c r="J19" s="199"/>
      <c r="K19" s="199"/>
      <c r="L19" s="199"/>
      <c r="M19" s="199"/>
      <c r="N19" s="200"/>
    </row>
    <row r="20" spans="2:14" x14ac:dyDescent="0.25">
      <c r="B20" s="198"/>
      <c r="C20" s="199"/>
      <c r="D20" s="199"/>
      <c r="E20" s="199"/>
      <c r="F20" s="199"/>
      <c r="G20" s="199"/>
      <c r="H20" s="199"/>
      <c r="I20" s="199"/>
      <c r="J20" s="199"/>
      <c r="K20" s="199"/>
      <c r="L20" s="199"/>
      <c r="M20" s="199"/>
      <c r="N20" s="200"/>
    </row>
    <row r="21" spans="2:14" x14ac:dyDescent="0.25">
      <c r="B21" s="198"/>
      <c r="C21" s="199"/>
      <c r="D21" s="199"/>
      <c r="E21" s="199"/>
      <c r="F21" s="199"/>
      <c r="G21" s="199"/>
      <c r="H21" s="199"/>
      <c r="I21" s="199"/>
      <c r="J21" s="199"/>
      <c r="K21" s="199"/>
      <c r="L21" s="199"/>
      <c r="M21" s="199"/>
      <c r="N21" s="200"/>
    </row>
    <row r="22" spans="2:14" x14ac:dyDescent="0.25">
      <c r="B22" s="198"/>
      <c r="C22" s="199"/>
      <c r="D22" s="199"/>
      <c r="E22" s="199"/>
      <c r="F22" s="199"/>
      <c r="G22" s="199"/>
      <c r="H22" s="199"/>
      <c r="I22" s="199"/>
      <c r="J22" s="199"/>
      <c r="K22" s="199"/>
      <c r="L22" s="199"/>
      <c r="M22" s="199"/>
      <c r="N22" s="200"/>
    </row>
    <row r="23" spans="2:14" x14ac:dyDescent="0.25">
      <c r="B23" s="201"/>
      <c r="C23" s="202"/>
      <c r="D23" s="202"/>
      <c r="E23" s="202"/>
      <c r="F23" s="202"/>
      <c r="G23" s="202"/>
      <c r="H23" s="202"/>
      <c r="I23" s="202"/>
      <c r="J23" s="202"/>
      <c r="K23" s="202"/>
      <c r="L23" s="202"/>
      <c r="M23" s="202"/>
      <c r="N23" s="203"/>
    </row>
  </sheetData>
  <mergeCells count="3">
    <mergeCell ref="B3:N4"/>
    <mergeCell ref="B5:N23"/>
    <mergeCell ref="B1:F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P23"/>
  <sheetViews>
    <sheetView zoomScale="110" zoomScaleNormal="110" workbookViewId="0">
      <selection activeCell="B4" sqref="B4:N21"/>
    </sheetView>
  </sheetViews>
  <sheetFormatPr defaultRowHeight="15" x14ac:dyDescent="0.25"/>
  <sheetData>
    <row r="1" spans="2:16" x14ac:dyDescent="0.25">
      <c r="B1" s="118" t="str">
        <f>UtilityName</f>
        <v>Chelan County Public Utility District</v>
      </c>
      <c r="C1" s="118"/>
      <c r="D1" s="118"/>
      <c r="E1" s="118"/>
      <c r="F1" s="118"/>
    </row>
    <row r="2" spans="2:16" ht="18" x14ac:dyDescent="0.3">
      <c r="B2" s="160" t="s">
        <v>82</v>
      </c>
      <c r="C2" s="160"/>
      <c r="D2" s="160"/>
      <c r="E2" s="160"/>
      <c r="F2" s="160"/>
      <c r="G2" s="160"/>
      <c r="H2" s="160"/>
      <c r="I2" s="160"/>
      <c r="J2" s="160"/>
      <c r="K2" s="160"/>
      <c r="L2" s="160"/>
      <c r="M2" s="160"/>
      <c r="N2" s="160"/>
    </row>
    <row r="3" spans="2:16" s="24" customFormat="1" ht="47.65" customHeight="1" x14ac:dyDescent="0.25">
      <c r="B3" s="210" t="s">
        <v>22</v>
      </c>
      <c r="C3" s="211"/>
      <c r="D3" s="211"/>
      <c r="E3" s="211"/>
      <c r="F3" s="211"/>
      <c r="G3" s="211"/>
      <c r="H3" s="211"/>
      <c r="I3" s="211"/>
      <c r="J3" s="211"/>
      <c r="K3" s="211"/>
      <c r="L3" s="211"/>
      <c r="M3" s="211"/>
      <c r="N3" s="212"/>
    </row>
    <row r="4" spans="2:16" ht="14.45" customHeight="1" x14ac:dyDescent="0.25">
      <c r="B4" s="204" t="s">
        <v>156</v>
      </c>
      <c r="C4" s="205"/>
      <c r="D4" s="205"/>
      <c r="E4" s="205"/>
      <c r="F4" s="205"/>
      <c r="G4" s="205"/>
      <c r="H4" s="205"/>
      <c r="I4" s="205"/>
      <c r="J4" s="205"/>
      <c r="K4" s="205"/>
      <c r="L4" s="205"/>
      <c r="M4" s="205"/>
      <c r="N4" s="206"/>
      <c r="O4" s="10"/>
    </row>
    <row r="5" spans="2:16" ht="15.75" x14ac:dyDescent="0.25">
      <c r="B5" s="204"/>
      <c r="C5" s="205"/>
      <c r="D5" s="205"/>
      <c r="E5" s="205"/>
      <c r="F5" s="205"/>
      <c r="G5" s="205"/>
      <c r="H5" s="205"/>
      <c r="I5" s="205"/>
      <c r="J5" s="205"/>
      <c r="K5" s="205"/>
      <c r="L5" s="205"/>
      <c r="M5" s="205"/>
      <c r="N5" s="206"/>
      <c r="O5" s="10"/>
      <c r="P5" s="87"/>
    </row>
    <row r="6" spans="2:16" ht="15.75" customHeight="1" x14ac:dyDescent="0.25">
      <c r="B6" s="204"/>
      <c r="C6" s="205"/>
      <c r="D6" s="205"/>
      <c r="E6" s="205"/>
      <c r="F6" s="205"/>
      <c r="G6" s="205"/>
      <c r="H6" s="205"/>
      <c r="I6" s="205"/>
      <c r="J6" s="205"/>
      <c r="K6" s="205"/>
      <c r="L6" s="205"/>
      <c r="M6" s="205"/>
      <c r="N6" s="206"/>
      <c r="O6" s="10"/>
      <c r="P6" s="85"/>
    </row>
    <row r="7" spans="2:16" ht="15.75" customHeight="1" x14ac:dyDescent="0.25">
      <c r="B7" s="204"/>
      <c r="C7" s="205"/>
      <c r="D7" s="205"/>
      <c r="E7" s="205"/>
      <c r="F7" s="205"/>
      <c r="G7" s="205"/>
      <c r="H7" s="205"/>
      <c r="I7" s="205"/>
      <c r="J7" s="205"/>
      <c r="K7" s="205"/>
      <c r="L7" s="205"/>
      <c r="M7" s="205"/>
      <c r="N7" s="206"/>
      <c r="O7" s="10"/>
    </row>
    <row r="8" spans="2:16" ht="15.75" customHeight="1" x14ac:dyDescent="0.25">
      <c r="B8" s="204"/>
      <c r="C8" s="205"/>
      <c r="D8" s="205"/>
      <c r="E8" s="205"/>
      <c r="F8" s="205"/>
      <c r="G8" s="205"/>
      <c r="H8" s="205"/>
      <c r="I8" s="205"/>
      <c r="J8" s="205"/>
      <c r="K8" s="205"/>
      <c r="L8" s="205"/>
      <c r="M8" s="205"/>
      <c r="N8" s="206"/>
      <c r="O8" s="10"/>
    </row>
    <row r="9" spans="2:16" ht="15.75" customHeight="1" x14ac:dyDescent="0.25">
      <c r="B9" s="204"/>
      <c r="C9" s="205"/>
      <c r="D9" s="205"/>
      <c r="E9" s="205"/>
      <c r="F9" s="205"/>
      <c r="G9" s="205"/>
      <c r="H9" s="205"/>
      <c r="I9" s="205"/>
      <c r="J9" s="205"/>
      <c r="K9" s="205"/>
      <c r="L9" s="205"/>
      <c r="M9" s="205"/>
      <c r="N9" s="206"/>
      <c r="O9" s="10"/>
      <c r="P9" s="81"/>
    </row>
    <row r="10" spans="2:16" ht="15.75" customHeight="1" x14ac:dyDescent="0.25">
      <c r="B10" s="204"/>
      <c r="C10" s="205"/>
      <c r="D10" s="205"/>
      <c r="E10" s="205"/>
      <c r="F10" s="205"/>
      <c r="G10" s="205"/>
      <c r="H10" s="205"/>
      <c r="I10" s="205"/>
      <c r="J10" s="205"/>
      <c r="K10" s="205"/>
      <c r="L10" s="205"/>
      <c r="M10" s="205"/>
      <c r="N10" s="206"/>
      <c r="O10" s="10"/>
    </row>
    <row r="11" spans="2:16" ht="15.75" customHeight="1" x14ac:dyDescent="0.25">
      <c r="B11" s="204"/>
      <c r="C11" s="205"/>
      <c r="D11" s="205"/>
      <c r="E11" s="205"/>
      <c r="F11" s="205"/>
      <c r="G11" s="205"/>
      <c r="H11" s="205"/>
      <c r="I11" s="205"/>
      <c r="J11" s="205"/>
      <c r="K11" s="205"/>
      <c r="L11" s="205"/>
      <c r="M11" s="205"/>
      <c r="N11" s="206"/>
      <c r="O11" s="10"/>
    </row>
    <row r="12" spans="2:16" ht="15.75" customHeight="1" x14ac:dyDescent="0.25">
      <c r="B12" s="204"/>
      <c r="C12" s="205"/>
      <c r="D12" s="205"/>
      <c r="E12" s="205"/>
      <c r="F12" s="205"/>
      <c r="G12" s="205"/>
      <c r="H12" s="205"/>
      <c r="I12" s="205"/>
      <c r="J12" s="205"/>
      <c r="K12" s="205"/>
      <c r="L12" s="205"/>
      <c r="M12" s="205"/>
      <c r="N12" s="206"/>
      <c r="O12" s="10"/>
    </row>
    <row r="13" spans="2:16" x14ac:dyDescent="0.25">
      <c r="B13" s="204"/>
      <c r="C13" s="205"/>
      <c r="D13" s="205"/>
      <c r="E13" s="205"/>
      <c r="F13" s="205"/>
      <c r="G13" s="205"/>
      <c r="H13" s="205"/>
      <c r="I13" s="205"/>
      <c r="J13" s="205"/>
      <c r="K13" s="205"/>
      <c r="L13" s="205"/>
      <c r="M13" s="205"/>
      <c r="N13" s="206"/>
      <c r="O13" s="10"/>
    </row>
    <row r="14" spans="2:16" x14ac:dyDescent="0.25">
      <c r="B14" s="204"/>
      <c r="C14" s="205"/>
      <c r="D14" s="205"/>
      <c r="E14" s="205"/>
      <c r="F14" s="205"/>
      <c r="G14" s="205"/>
      <c r="H14" s="205"/>
      <c r="I14" s="205"/>
      <c r="J14" s="205"/>
      <c r="K14" s="205"/>
      <c r="L14" s="205"/>
      <c r="M14" s="205"/>
      <c r="N14" s="206"/>
      <c r="O14" s="10"/>
    </row>
    <row r="15" spans="2:16" x14ac:dyDescent="0.25">
      <c r="B15" s="204"/>
      <c r="C15" s="205"/>
      <c r="D15" s="205"/>
      <c r="E15" s="205"/>
      <c r="F15" s="205"/>
      <c r="G15" s="205"/>
      <c r="H15" s="205"/>
      <c r="I15" s="205"/>
      <c r="J15" s="205"/>
      <c r="K15" s="205"/>
      <c r="L15" s="205"/>
      <c r="M15" s="205"/>
      <c r="N15" s="206"/>
      <c r="O15" s="10"/>
    </row>
    <row r="16" spans="2:16" x14ac:dyDescent="0.25">
      <c r="B16" s="204"/>
      <c r="C16" s="205"/>
      <c r="D16" s="205"/>
      <c r="E16" s="205"/>
      <c r="F16" s="205"/>
      <c r="G16" s="205"/>
      <c r="H16" s="205"/>
      <c r="I16" s="205"/>
      <c r="J16" s="205"/>
      <c r="K16" s="205"/>
      <c r="L16" s="205"/>
      <c r="M16" s="205"/>
      <c r="N16" s="206"/>
      <c r="O16" s="10"/>
    </row>
    <row r="17" spans="2:15" x14ac:dyDescent="0.25">
      <c r="B17" s="204"/>
      <c r="C17" s="205"/>
      <c r="D17" s="205"/>
      <c r="E17" s="205"/>
      <c r="F17" s="205"/>
      <c r="G17" s="205"/>
      <c r="H17" s="205"/>
      <c r="I17" s="205"/>
      <c r="J17" s="205"/>
      <c r="K17" s="205"/>
      <c r="L17" s="205"/>
      <c r="M17" s="205"/>
      <c r="N17" s="206"/>
      <c r="O17" s="10"/>
    </row>
    <row r="18" spans="2:15" x14ac:dyDescent="0.25">
      <c r="B18" s="204"/>
      <c r="C18" s="205"/>
      <c r="D18" s="205"/>
      <c r="E18" s="205"/>
      <c r="F18" s="205"/>
      <c r="G18" s="205"/>
      <c r="H18" s="205"/>
      <c r="I18" s="205"/>
      <c r="J18" s="205"/>
      <c r="K18" s="205"/>
      <c r="L18" s="205"/>
      <c r="M18" s="205"/>
      <c r="N18" s="206"/>
      <c r="O18" s="10"/>
    </row>
    <row r="19" spans="2:15" x14ac:dyDescent="0.25">
      <c r="B19" s="204"/>
      <c r="C19" s="205"/>
      <c r="D19" s="205"/>
      <c r="E19" s="205"/>
      <c r="F19" s="205"/>
      <c r="G19" s="205"/>
      <c r="H19" s="205"/>
      <c r="I19" s="205"/>
      <c r="J19" s="205"/>
      <c r="K19" s="205"/>
      <c r="L19" s="205"/>
      <c r="M19" s="205"/>
      <c r="N19" s="206"/>
    </row>
    <row r="20" spans="2:15" x14ac:dyDescent="0.25">
      <c r="B20" s="204"/>
      <c r="C20" s="205"/>
      <c r="D20" s="205"/>
      <c r="E20" s="205"/>
      <c r="F20" s="205"/>
      <c r="G20" s="205"/>
      <c r="H20" s="205"/>
      <c r="I20" s="205"/>
      <c r="J20" s="205"/>
      <c r="K20" s="205"/>
      <c r="L20" s="205"/>
      <c r="M20" s="205"/>
      <c r="N20" s="206"/>
    </row>
    <row r="21" spans="2:15" ht="159" customHeight="1" x14ac:dyDescent="0.25">
      <c r="B21" s="207"/>
      <c r="C21" s="208"/>
      <c r="D21" s="208"/>
      <c r="E21" s="208"/>
      <c r="F21" s="208"/>
      <c r="G21" s="208"/>
      <c r="H21" s="208"/>
      <c r="I21" s="208"/>
      <c r="J21" s="208"/>
      <c r="K21" s="208"/>
      <c r="L21" s="208"/>
      <c r="M21" s="208"/>
      <c r="N21" s="209"/>
    </row>
    <row r="22" spans="2:15" ht="15.75" x14ac:dyDescent="0.25">
      <c r="B22" s="87"/>
    </row>
    <row r="23" spans="2:15" ht="15.75" x14ac:dyDescent="0.25">
      <c r="B23" s="259"/>
    </row>
  </sheetData>
  <mergeCells count="4">
    <mergeCell ref="B4:N21"/>
    <mergeCell ref="B3:N3"/>
    <mergeCell ref="B2:N2"/>
    <mergeCell ref="B1:F1"/>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0FD29A099A0AC4787F96EAD749F2AE8" ma:contentTypeVersion="" ma:contentTypeDescription="Create a new document." ma:contentTypeScope="" ma:versionID="3226572f8b3d910ab89e9d818af2ef9c">
  <xsd:schema xmlns:xsd="http://www.w3.org/2001/XMLSchema" xmlns:xs="http://www.w3.org/2001/XMLSchema" xmlns:p="http://schemas.microsoft.com/office/2006/metadata/properties" targetNamespace="http://schemas.microsoft.com/office/2006/metadata/properties" ma:root="true" ma:fieldsID="b2384c6cc0088fcedbaf6edaf557defa">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90CCCE-1C17-470D-996C-A043EF7395EC}">
  <ds:schemaRefs>
    <ds:schemaRef ds:uri="http://www.w3.org/XML/1998/namespace"/>
    <ds:schemaRef ds:uri="http://schemas.microsoft.com/office/2006/metadata/properties"/>
    <ds:schemaRef ds:uri="http://schemas.openxmlformats.org/package/2006/metadata/core-properties"/>
    <ds:schemaRef ds:uri="http://purl.org/dc/elements/1.1/"/>
    <ds:schemaRef ds:uri="http://purl.org/dc/dcmitype/"/>
    <ds:schemaRef ds:uri="http://schemas.microsoft.com/office/2006/documentManagement/types"/>
    <ds:schemaRef ds:uri="http://schemas.microsoft.com/office/infopath/2007/PartnerControls"/>
    <ds:schemaRef ds:uri="http://purl.org/dc/terms/"/>
  </ds:schemaRefs>
</ds:datastoreItem>
</file>

<file path=customXml/itemProps2.xml><?xml version="1.0" encoding="utf-8"?>
<ds:datastoreItem xmlns:ds="http://schemas.openxmlformats.org/officeDocument/2006/customXml" ds:itemID="{07D46E69-F6D3-4AFA-BB08-6483A8C243B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CE94D679-FF43-4F33-A0C8-609D36E3719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vt:i4>
      </vt:variant>
    </vt:vector>
  </HeadingPairs>
  <TitlesOfParts>
    <vt:vector size="13" baseType="lpstr">
      <vt:lpstr>Background</vt:lpstr>
      <vt:lpstr>Utility Name and Contact</vt:lpstr>
      <vt:lpstr>Targets and actions</vt:lpstr>
      <vt:lpstr>Identify HIC</vt:lpstr>
      <vt:lpstr>Identify VP</vt:lpstr>
      <vt:lpstr>Forecast of impacts</vt:lpstr>
      <vt:lpstr>Long-term plans</vt:lpstr>
      <vt:lpstr>Risk</vt:lpstr>
      <vt:lpstr>Public participation</vt:lpstr>
      <vt:lpstr>Alternative compliance options</vt:lpstr>
      <vt:lpstr>Resource adequacy standard</vt:lpstr>
      <vt:lpstr>Incremental cost</vt:lpstr>
      <vt:lpstr>UtilityName</vt:lpstr>
    </vt:vector>
  </TitlesOfParts>
  <Company>Washington State Department of Commerce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Vorpahl, Sarah (COM)</dc:creator>
  <cp:lastModifiedBy>Tuuli Hakala</cp:lastModifiedBy>
  <dcterms:created xsi:type="dcterms:W3CDTF">2021-04-07T21:43:30Z</dcterms:created>
  <dcterms:modified xsi:type="dcterms:W3CDTF">2021-12-17T18:40:07Z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4193148-6930-4f89-8cd5-2521ed9151d1_Enabled">
    <vt:lpwstr>True</vt:lpwstr>
  </property>
  <property fmtid="{D5CDD505-2E9C-101B-9397-08002B2CF9AE}" pid="3" name="MSIP_Label_34193148-6930-4f89-8cd5-2521ed9151d1_SiteId">
    <vt:lpwstr>be002879-154d-4d36-b10b-5b72a0c59bd0</vt:lpwstr>
  </property>
  <property fmtid="{D5CDD505-2E9C-101B-9397-08002B2CF9AE}" pid="4" name="MSIP_Label_34193148-6930-4f89-8cd5-2521ed9151d1_Owner">
    <vt:lpwstr>Tuuli.Hakala@chelanpud.org</vt:lpwstr>
  </property>
  <property fmtid="{D5CDD505-2E9C-101B-9397-08002B2CF9AE}" pid="5" name="MSIP_Label_34193148-6930-4f89-8cd5-2521ed9151d1_SetDate">
    <vt:lpwstr>2021-09-08T20:22:58.3602544Z</vt:lpwstr>
  </property>
  <property fmtid="{D5CDD505-2E9C-101B-9397-08002B2CF9AE}" pid="6" name="MSIP_Label_34193148-6930-4f89-8cd5-2521ed9151d1_Name">
    <vt:lpwstr>General</vt:lpwstr>
  </property>
  <property fmtid="{D5CDD505-2E9C-101B-9397-08002B2CF9AE}" pid="7" name="MSIP_Label_34193148-6930-4f89-8cd5-2521ed9151d1_Application">
    <vt:lpwstr>Microsoft Azure Information Protection</vt:lpwstr>
  </property>
  <property fmtid="{D5CDD505-2E9C-101B-9397-08002B2CF9AE}" pid="8" name="MSIP_Label_34193148-6930-4f89-8cd5-2521ed9151d1_ActionId">
    <vt:lpwstr>b78f8486-b16d-40ad-9c84-9c074dccf448</vt:lpwstr>
  </property>
  <property fmtid="{D5CDD505-2E9C-101B-9397-08002B2CF9AE}" pid="9" name="MSIP_Label_34193148-6930-4f89-8cd5-2521ed9151d1_Extended_MSFT_Method">
    <vt:lpwstr>Automatic</vt:lpwstr>
  </property>
  <property fmtid="{D5CDD505-2E9C-101B-9397-08002B2CF9AE}" pid="10" name="Sensitivity">
    <vt:lpwstr>General</vt:lpwstr>
  </property>
  <property fmtid="{D5CDD505-2E9C-101B-9397-08002B2CF9AE}" pid="11" name="ContentTypeId">
    <vt:lpwstr>0x010100B0FD29A099A0AC4787F96EAD749F2AE8</vt:lpwstr>
  </property>
</Properties>
</file>